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iki\Downloads\"/>
    </mc:Choice>
  </mc:AlternateContent>
  <xr:revisionPtr revIDLastSave="0" documentId="8_{E47C2DAE-5291-4B69-B220-52529CFE7D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ticipating Organizations" sheetId="1" r:id="rId1"/>
    <sheet name="SDoH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D14" i="6"/>
</calcChain>
</file>

<file path=xl/sharedStrings.xml><?xml version="1.0" encoding="utf-8"?>
<sst xmlns="http://schemas.openxmlformats.org/spreadsheetml/2006/main" count="831" uniqueCount="537">
  <si>
    <t>Asheville</t>
  </si>
  <si>
    <t>NC</t>
  </si>
  <si>
    <t>28803</t>
  </si>
  <si>
    <t>ABCCM Medical Ministry</t>
  </si>
  <si>
    <t>155 Livingston Street</t>
  </si>
  <si>
    <t>28801</t>
  </si>
  <si>
    <t>16 Medical Park Drive</t>
  </si>
  <si>
    <t>Allergy Partners of WNC</t>
  </si>
  <si>
    <t>14 McDowell St.</t>
  </si>
  <si>
    <t>Asheville Arthritis &amp; Osteoporosis Center</t>
  </si>
  <si>
    <t>4 Vanderbilt Park Drive, Suite 200</t>
  </si>
  <si>
    <t>5 Vanderbilt Park Drive</t>
  </si>
  <si>
    <t>28806</t>
  </si>
  <si>
    <t>8 Medical Park Drive</t>
  </si>
  <si>
    <t>Arden</t>
  </si>
  <si>
    <t>28704</t>
  </si>
  <si>
    <t>41 Oakland Road, Suite 300</t>
  </si>
  <si>
    <t>191 Biltmore Avenue</t>
  </si>
  <si>
    <t>1065 Hendersonville Road</t>
  </si>
  <si>
    <t>Weaverville</t>
  </si>
  <si>
    <t>28787</t>
  </si>
  <si>
    <t>509 Biltmore Avenue</t>
  </si>
  <si>
    <t>Asheville Orthopaedic Associates - Biltmore Park</t>
  </si>
  <si>
    <t>310 Long Shoals Road, Ste #201</t>
  </si>
  <si>
    <t>Asheville Pulmonary &amp; Critical Care</t>
  </si>
  <si>
    <t>30 Choctaw Street</t>
  </si>
  <si>
    <t>Biltmore OB-GYN</t>
  </si>
  <si>
    <t>24 Medical Park Drive</t>
  </si>
  <si>
    <t>Buncombe County Health &amp; Human Services</t>
  </si>
  <si>
    <t>53 S. French Broad Street</t>
  </si>
  <si>
    <t>21 Hospital Dr.</t>
  </si>
  <si>
    <t>CarePartners Rehabilitation Hospital</t>
  </si>
  <si>
    <t>68 Sweeten Creek Road</t>
  </si>
  <si>
    <t>7 Vanderbilt Park Drive</t>
  </si>
  <si>
    <t>222 Asheland Avenue</t>
  </si>
  <si>
    <t>Community Family Practice</t>
  </si>
  <si>
    <t>260 Merrimon Ave, Ste 200</t>
  </si>
  <si>
    <t>EmergeOrtho - 129 McDowell St.</t>
  </si>
  <si>
    <t>129 McDowell St.</t>
  </si>
  <si>
    <t>EmergeOrtho - 75B Livingston</t>
  </si>
  <si>
    <t>75-B Livingston Street</t>
  </si>
  <si>
    <t>EmergeOrtho - Arden/Fletcher</t>
  </si>
  <si>
    <t>2585 Hendersonville Rd.</t>
  </si>
  <si>
    <t>Forest Dermatology, P.A.</t>
  </si>
  <si>
    <t>1119 Hendersonville Road, Suite 200</t>
  </si>
  <si>
    <t>Fullerton Genetics Center</t>
  </si>
  <si>
    <t>9 Vanderbilt Park Drive</t>
  </si>
  <si>
    <t>Hope Women's Cancer Center</t>
  </si>
  <si>
    <t>100 Ridgefield Court</t>
  </si>
  <si>
    <t>Hot Springs Medical Center- Hot Springs Health Program</t>
  </si>
  <si>
    <t>66 NW US Highway 25/70</t>
  </si>
  <si>
    <t>Hot Springs</t>
  </si>
  <si>
    <t>28743</t>
  </si>
  <si>
    <t>Leicester Community Health Center</t>
  </si>
  <si>
    <t>711 New Leicester Hwy</t>
  </si>
  <si>
    <t>MAHEC Family Health Center at Biltmore</t>
  </si>
  <si>
    <t>123 Hendersonville Road</t>
  </si>
  <si>
    <t>Candler</t>
  </si>
  <si>
    <t>28715</t>
  </si>
  <si>
    <t>MAHEC General Surgery Residency</t>
  </si>
  <si>
    <t>119 Hendersonville Road</t>
  </si>
  <si>
    <t>Mission Family Medicine - Weaverville</t>
  </si>
  <si>
    <t>63 Monticello Road</t>
  </si>
  <si>
    <t>Mission Hospitals Orthopedic Trauma Services</t>
  </si>
  <si>
    <t>Mission Infectious Disease Associates</t>
  </si>
  <si>
    <t>900 Hendersonville Rd, Ste 205</t>
  </si>
  <si>
    <t>Mission Neurology Services - Outpatient</t>
  </si>
  <si>
    <t>890 Hendersonville Road, Suite 200</t>
  </si>
  <si>
    <t>Mission Neurosurgery</t>
  </si>
  <si>
    <t>Mission Palliative Care</t>
  </si>
  <si>
    <t>509 Biltmore Ave</t>
  </si>
  <si>
    <t>Mission Pediatric Hematology/Oncology</t>
  </si>
  <si>
    <t>21 Hospital Dr</t>
  </si>
  <si>
    <t>Mission Surgery</t>
  </si>
  <si>
    <t>14 Medical Park Drive</t>
  </si>
  <si>
    <t>Mission Trauma Services</t>
  </si>
  <si>
    <t>1 Hospital Dr, Ste 4200</t>
  </si>
  <si>
    <t>Mission Urology</t>
  </si>
  <si>
    <t>100 Victoria Road</t>
  </si>
  <si>
    <t>Mission Weight Management Center</t>
  </si>
  <si>
    <t>1 Hospital Dr Ste 3400</t>
  </si>
  <si>
    <t>Mountain Area Pathology (PML)</t>
  </si>
  <si>
    <t>10 Medical Park Drive</t>
  </si>
  <si>
    <t>Mountain Kidney &amp; Hypertension Associates, P.A.</t>
  </si>
  <si>
    <t>10 McDowell Street</t>
  </si>
  <si>
    <t>Mountain Radiation Oncology</t>
  </si>
  <si>
    <t>Plastic Surgery of Asheville</t>
  </si>
  <si>
    <t>2161 Hendersonville Road</t>
  </si>
  <si>
    <t>206 Asheland Avenue</t>
  </si>
  <si>
    <t>1219 Smoky Park Hwy</t>
  </si>
  <si>
    <t>158 Zillicoa Street</t>
  </si>
  <si>
    <t>Trillium Family Medicine, PLLC</t>
  </si>
  <si>
    <t>Vista Family Practice</t>
  </si>
  <si>
    <t>WNC Community Health Services</t>
  </si>
  <si>
    <t>WNC Dermatological Associates, P.A.</t>
  </si>
  <si>
    <t>281 McDowell Street</t>
  </si>
  <si>
    <t>Messino Cancer Centers</t>
  </si>
  <si>
    <t>Fairview Chiropractic Center</t>
  </si>
  <si>
    <t>Orthopedic Surgery Center of Asheville</t>
  </si>
  <si>
    <t>34 Granby St</t>
  </si>
  <si>
    <t>Blue Ridge Community Health Services (Buncombe)</t>
  </si>
  <si>
    <t>15 Turtle Creek Dr</t>
  </si>
  <si>
    <t>2 Fairview Hills Dr</t>
  </si>
  <si>
    <t>Fairview</t>
  </si>
  <si>
    <t>551 Brevard Rd</t>
  </si>
  <si>
    <t>11 Vanderbilt Park Dr</t>
  </si>
  <si>
    <t xml:space="preserve">Asheville </t>
  </si>
  <si>
    <t>828-225-5635</t>
  </si>
  <si>
    <t>833-958-1171</t>
  </si>
  <si>
    <t>828-213-6144</t>
  </si>
  <si>
    <t>Dale Fell Community Health Center (AMCHC)</t>
  </si>
  <si>
    <t>Mission Sleep Center</t>
  </si>
  <si>
    <t>5 Vanderbilt Park Drive, Suite 302</t>
  </si>
  <si>
    <t>828-213-7715</t>
  </si>
  <si>
    <t>All Souls Counseling</t>
  </si>
  <si>
    <t>828-259-3779</t>
  </si>
  <si>
    <t>828-213-4611</t>
  </si>
  <si>
    <t>828-257-2982 surgical / 828-257-4750 regular OB</t>
  </si>
  <si>
    <t>Madison County Health Department</t>
  </si>
  <si>
    <t>828-649-9078</t>
  </si>
  <si>
    <t>Specialty</t>
  </si>
  <si>
    <t>Allergy</t>
  </si>
  <si>
    <t>Cardiology</t>
  </si>
  <si>
    <t>ENT</t>
  </si>
  <si>
    <t>Nephrology</t>
  </si>
  <si>
    <t>Urology</t>
  </si>
  <si>
    <t>Advanced Dermatology &amp; Skin Surgery</t>
  </si>
  <si>
    <t>2100 Ridgefield Blvd</t>
  </si>
  <si>
    <t>Western Carolina Women's Specialty Center-Uro ObGyn</t>
  </si>
  <si>
    <t>MAHEC Family at Cane Creek</t>
  </si>
  <si>
    <t>MAHEC Family at Newbridge</t>
  </si>
  <si>
    <t>WNCAP</t>
  </si>
  <si>
    <t>housing</t>
  </si>
  <si>
    <t>Lacey</t>
  </si>
  <si>
    <t>SDOH</t>
  </si>
  <si>
    <t>organization</t>
  </si>
  <si>
    <t>need</t>
  </si>
  <si>
    <t>contact</t>
  </si>
  <si>
    <t>phone</t>
  </si>
  <si>
    <t>email</t>
  </si>
  <si>
    <t>fax</t>
  </si>
  <si>
    <t>qualifications/info</t>
  </si>
  <si>
    <t>How to refer someone</t>
  </si>
  <si>
    <t>Housing/utilities</t>
  </si>
  <si>
    <t>Mountain Housing Opportunties</t>
  </si>
  <si>
    <t>Joy</t>
  </si>
  <si>
    <t>828-254-4030 x129</t>
  </si>
  <si>
    <t>joy@mtnhousing.org</t>
  </si>
  <si>
    <t>828-254-0120</t>
  </si>
  <si>
    <t>https://mtnhousing.org/wp-content/uploads/EHR-4-by-9-Brochure-rack-card-2020-Myriad-CMYK-.1-bleeds-4.pdf</t>
  </si>
  <si>
    <t>Have patient call</t>
  </si>
  <si>
    <t>Affordable housing- rental</t>
  </si>
  <si>
    <t>Blanca Sanchez /Jeff Holoman</t>
  </si>
  <si>
    <t>828-575-2323</t>
  </si>
  <si>
    <t>bsanchez@parternshippm.com</t>
  </si>
  <si>
    <t>https://mtnhousing.org/services-3/rent-an-apartment/</t>
  </si>
  <si>
    <t xml:space="preserve">Council on Aging </t>
  </si>
  <si>
    <t>828-277-8288</t>
  </si>
  <si>
    <t>828-277-8299</t>
  </si>
  <si>
    <t xml:space="preserve">https://www.coabc.org/programs/minor-home-repair/ </t>
  </si>
  <si>
    <t>Pisgah Legal Services</t>
  </si>
  <si>
    <t>Eviction/foreclosure prevention</t>
  </si>
  <si>
    <t>828-253-0406</t>
  </si>
  <si>
    <t>828-252-8927</t>
  </si>
  <si>
    <t xml:space="preserve">https://www.pisgahlegal.org/free-legal-assistance/homelessness/ </t>
  </si>
  <si>
    <t>Fax ref form</t>
  </si>
  <si>
    <t>Improve substandard housing conditions</t>
  </si>
  <si>
    <t>Determine eligibility for housing subsidies (Section 8)</t>
  </si>
  <si>
    <t>Help with discrimination and disability accomodations</t>
  </si>
  <si>
    <t>Haywood Street Congregation</t>
  </si>
  <si>
    <t>Food</t>
  </si>
  <si>
    <t>Manna Food Bank</t>
  </si>
  <si>
    <t>Food distribution</t>
  </si>
  <si>
    <t> 828-299-3663</t>
  </si>
  <si>
    <t>List of upcoming markets: https://www.mannafoodbank.org/</t>
  </si>
  <si>
    <t>828-299-3664</t>
  </si>
  <si>
    <t xml:space="preserve">Map of area markets: https://www.google.com/maps/d/u/0/viewer?mid=19xrtO5TtCXNlKpmM75JSqiOE88KyBUv7&amp;ll=35.668560781791356%2C-82.72984543750002&amp;z=8 </t>
  </si>
  <si>
    <t>Just show up</t>
  </si>
  <si>
    <t>Help applying for food assistance (EBT, CHIP, etc)</t>
  </si>
  <si>
    <t>1-800-820-1109 (Manna Help Line)</t>
  </si>
  <si>
    <t xml:space="preserve">https://www.mannafoodbank.org/where-to-get-help/foodstamps-fns-eligibility/ </t>
  </si>
  <si>
    <t>YMCA of WNC</t>
  </si>
  <si>
    <t>828-775-7081</t>
  </si>
  <si>
    <t>Open to public. Monthly calendar available at: https://ymcawnc.org/nutrition-outreach under Produce Distributions</t>
  </si>
  <si>
    <t>Bounty and Soul</t>
  </si>
  <si>
    <t>828-419-0434</t>
  </si>
  <si>
    <t xml:space="preserve">https://bountyandsoul.org/events/list </t>
  </si>
  <si>
    <t>Transportation</t>
  </si>
  <si>
    <t>Buncombe Co. District Attorney's office</t>
  </si>
  <si>
    <t>Dismissal of minor tickets that result in pt not being able to drive themselves/family member to medical appts</t>
  </si>
  <si>
    <t>Meredith Pressley and/or Meredith Mercer</t>
  </si>
  <si>
    <t>828-259-3410</t>
  </si>
  <si>
    <t>Email form in Luxsci to Meredith and Meredith</t>
  </si>
  <si>
    <t>Mountain Mobility</t>
  </si>
  <si>
    <t xml:space="preserve">https://www.buncombecounty.org/governing/depts/Transportation/ </t>
  </si>
  <si>
    <t>Look up routes online</t>
  </si>
  <si>
    <t>AVL Ride</t>
  </si>
  <si>
    <t>ride to/from medical or SDOH appt for enrolled PA patients</t>
  </si>
  <si>
    <t>Harper Shannon</t>
  </si>
  <si>
    <t>828-333-1976</t>
  </si>
  <si>
    <t xml:space="preserve">harper@avlride.com </t>
  </si>
  <si>
    <t xml:space="preserve">https://www.avltaxi.com/#web-booking-login </t>
  </si>
  <si>
    <t>HAC book online/pt can arrange ride home &amp; have us billed</t>
  </si>
  <si>
    <t>Employment</t>
  </si>
  <si>
    <t>Goodwill - Buncombe County Career Center</t>
  </si>
  <si>
    <t>resources for unemployed and underemployed individuals (skills assessments, career coaching, resume writings, assistance w applications)</t>
  </si>
  <si>
    <t>Greg Watkins</t>
  </si>
  <si>
    <t>828-298-9023 x11114</t>
  </si>
  <si>
    <t>gwatkins@goodwillnwnc.org</t>
  </si>
  <si>
    <t xml:space="preserve">https://www.goodwillnwnc.org/buncombe-county-career-center-copy/ </t>
  </si>
  <si>
    <t>job skills training (computer, GED, nursing aide, medical records, etc.)</t>
  </si>
  <si>
    <t>Jody Stevenson</t>
  </si>
  <si>
    <t>828-298-9023 x11112</t>
  </si>
  <si>
    <t>jstevenson@goodwillnwnc.org.</t>
  </si>
  <si>
    <t>Interpersonal safety</t>
  </si>
  <si>
    <t>Helpmate</t>
  </si>
  <si>
    <t>Domestic violence shelter, counseling and support for adults and children</t>
  </si>
  <si>
    <t>hotline: 828-254-0516 business: 828-254-2968</t>
  </si>
  <si>
    <t xml:space="preserve">https://helpmateonline.org/services/#shelter </t>
  </si>
  <si>
    <t>Have patient call, or walk in to 35 Woodfin</t>
  </si>
  <si>
    <t>protective orders, child custody/support, divorce/separation, etc.</t>
  </si>
  <si>
    <t>833-960-0882</t>
  </si>
  <si>
    <t>Open MRI of Asheville</t>
  </si>
  <si>
    <t>828-250-0142</t>
  </si>
  <si>
    <t>675 Biltmore Avenue</t>
  </si>
  <si>
    <t>Carolina Ophthalmology- Asheville</t>
  </si>
  <si>
    <t>survey questions</t>
  </si>
  <si>
    <t>Emergency housing repair (age 50+)</t>
  </si>
  <si>
    <t>Emergency housing repair (older adults, anyone with kids under 18 in the home, disabled indivs)</t>
  </si>
  <si>
    <t>need to add</t>
  </si>
  <si>
    <t xml:space="preserve">https://www.pisgahlegal.org/free-legal-assistance/stop-domestic-violence/ </t>
  </si>
  <si>
    <t>Emergency housing</t>
  </si>
  <si>
    <t>Pip (she)</t>
  </si>
  <si>
    <t>add</t>
  </si>
  <si>
    <t>7,8,9</t>
  </si>
  <si>
    <t>12,13,14</t>
  </si>
  <si>
    <t>828-774-8653</t>
  </si>
  <si>
    <t>1-877-821-2431</t>
  </si>
  <si>
    <t>Family to Family</t>
  </si>
  <si>
    <t xml:space="preserve"> </t>
  </si>
  <si>
    <t>MAHEC Internal Medicine</t>
  </si>
  <si>
    <t>828-236-1236</t>
  </si>
  <si>
    <t>825-B Merrimon Ave.</t>
  </si>
  <si>
    <t>Primary care</t>
  </si>
  <si>
    <t>Mental Health</t>
  </si>
  <si>
    <t>Arthritis</t>
  </si>
  <si>
    <t>Asheville Family Medicine-Mission</t>
  </si>
  <si>
    <t>Radiology</t>
  </si>
  <si>
    <t>Surgery</t>
  </si>
  <si>
    <t>Vascular</t>
  </si>
  <si>
    <t>Genetics</t>
  </si>
  <si>
    <t>828-251-2700</t>
  </si>
  <si>
    <t>Charlotte Street</t>
  </si>
  <si>
    <t xml:space="preserve">Ob/Gyn  </t>
  </si>
  <si>
    <t>Pathology</t>
  </si>
  <si>
    <t>Wound care</t>
  </si>
  <si>
    <t>Leah Broker Law</t>
  </si>
  <si>
    <t>Disability/SSI lawyer</t>
  </si>
  <si>
    <t>828-253-0336</t>
  </si>
  <si>
    <t>info@leahbrokerlaw.com</t>
  </si>
  <si>
    <t>828-253-0886</t>
  </si>
  <si>
    <t>nccare360</t>
  </si>
  <si>
    <t>Leah (DC member)</t>
  </si>
  <si>
    <t>828-258-6174</t>
  </si>
  <si>
    <t>Asheville, NC  28803</t>
  </si>
  <si>
    <t>Medicare, Medicaid, ACA</t>
  </si>
  <si>
    <t>Susan Wilson, Phil Gail (cell 450-7149)</t>
  </si>
  <si>
    <t>Outland Family Clinic</t>
  </si>
  <si>
    <t xml:space="preserve">Meredith.R.Pressley@nccourts.org  Meredith.Mercer@nccourts.org </t>
  </si>
  <si>
    <t>3, if over 50</t>
  </si>
  <si>
    <t>Are they on NCCARE 360?</t>
  </si>
  <si>
    <t>Literacy Together</t>
  </si>
  <si>
    <t>Line for Spanish speakers</t>
  </si>
  <si>
    <t>ESL and adult literacy classes</t>
  </si>
  <si>
    <t>Asheville Ear Nose and Throat (ENT)</t>
  </si>
  <si>
    <t>ABCCM</t>
  </si>
  <si>
    <t>Rent/utilities/mortgage</t>
  </si>
  <si>
    <t>Mary  Messara, Director of Crisis Ministry</t>
  </si>
  <si>
    <t>828-398-6805 direct; 259-5300 main</t>
  </si>
  <si>
    <t>NCCare 360</t>
  </si>
  <si>
    <t>Buncombe only- Rent: 10 days past due; mortgage: 25 days; utilities: 5-8 days to cut-off; food assistance, clothing assistance, furniture and household items</t>
  </si>
  <si>
    <t>YES</t>
  </si>
  <si>
    <t>Wild Health Asheville (formerly Vickery Family)</t>
  </si>
  <si>
    <t>828-274-1603</t>
  </si>
  <si>
    <t>15 Yorkshire Street #201</t>
  </si>
  <si>
    <t>Carolina Mountain Dermatology</t>
  </si>
  <si>
    <t>828-684-5344</t>
  </si>
  <si>
    <t xml:space="preserve">78 Long Shoals Rd </t>
  </si>
  <si>
    <t>Mission Wound Healing &amp; Hyperbararic Center</t>
  </si>
  <si>
    <t>The Pisgah Institute for Psychotherapy &amp; Education, PA</t>
  </si>
  <si>
    <t>828-213-2026</t>
  </si>
  <si>
    <t>Buncombe County Health Services</t>
  </si>
  <si>
    <t>rent assistance (for 200% fpls or less, can pay rent for up to a year)</t>
  </si>
  <si>
    <t>1,2,3</t>
  </si>
  <si>
    <t>828-250-5500</t>
  </si>
  <si>
    <t>Have patient call, they do have a Spanish option.</t>
  </si>
  <si>
    <t>HERS</t>
  </si>
  <si>
    <t>case management</t>
  </si>
  <si>
    <t>Yvette Jives</t>
  </si>
  <si>
    <t>(828) 505-7059</t>
  </si>
  <si>
    <t>hersnc.org</t>
  </si>
  <si>
    <t xml:space="preserve">yvettejives@hersnc.org </t>
  </si>
  <si>
    <t>Madison County Community Housing Coalition</t>
  </si>
  <si>
    <t>1,2,3,12</t>
  </si>
  <si>
    <t>Katie Hart, admin coordinator or Kristopher Beck, Home Repairs Project Manager</t>
  </si>
  <si>
    <t>828-649-1200</t>
  </si>
  <si>
    <t>chc@chcmadisoncountync.org</t>
  </si>
  <si>
    <t>Fill out online application or call them</t>
  </si>
  <si>
    <t>Applicant income must be less than 80% of AMI (Area Median Income) for NC, and Applicant must be a resident of Madison County. 
https://chcmadisoncountync.org/</t>
  </si>
  <si>
    <t>Home repair needs</t>
  </si>
  <si>
    <t>Madison County Housing Authority</t>
  </si>
  <si>
    <t>Determine eligibility for housing subsidies (Section 8), connect with low-income housing</t>
  </si>
  <si>
    <t>(828) 689-2721</t>
  </si>
  <si>
    <t>Online application</t>
  </si>
  <si>
    <t>Krystal Holder and Melissa Peele</t>
  </si>
  <si>
    <t>Asheville, NC HUD Metro FMR Area: Median Income is $72,500
Very Low-Income Limits:
Number in family income limit
1. $25,100
2. $28,650
3. $32,250
4. $35,800
5. $38,700
Section 8 rental assistance waiting list: 3-6 months
Low-income housing waiting list: 6-9 months</t>
  </si>
  <si>
    <t>Madison County Department of Social Services (DSS)</t>
  </si>
  <si>
    <t>828-649-2097 or 828-649-3687</t>
  </si>
  <si>
    <t>(828) 649-9498</t>
  </si>
  <si>
    <t>Connie Harris, director</t>
  </si>
  <si>
    <t>protective services</t>
  </si>
  <si>
    <t>Call</t>
  </si>
  <si>
    <t>https://www.madisoncountync.gov/department-of-social-services.html</t>
  </si>
  <si>
    <t>Karen Duncan</t>
  </si>
  <si>
    <t> kduncan@madisoncountync.gov</t>
  </si>
  <si>
    <t>medical transportation</t>
  </si>
  <si>
    <t>Madison County Transportation Authority</t>
  </si>
  <si>
    <t>828-649-2219</t>
  </si>
  <si>
    <t>Cost: 
Rides within Madison County: $2.50 one-way/$5.00 round-trip
Rides to Weaverville: $3.00 one-way/$6.00 round trip
Rides to Asheville/Buncombe County: $6.00 one-way/ $12 round trip</t>
  </si>
  <si>
    <t>Call the number to schedule</t>
  </si>
  <si>
    <t>Beacon of Hope, Madison County</t>
  </si>
  <si>
    <t>Jessi Koontz, director</t>
  </si>
  <si>
    <t>828 649-3470</t>
  </si>
  <si>
    <t>Emergency Assistance, Food distribution, donation thrift store</t>
  </si>
  <si>
    <t>http://thebeaconofhopemarshall.org/</t>
  </si>
  <si>
    <t xml:space="preserve">Apply online or </t>
  </si>
  <si>
    <t>828-649-2711</t>
  </si>
  <si>
    <t>Patsy Frisby</t>
  </si>
  <si>
    <t>pfrisby@madisoncountync.gov</t>
  </si>
  <si>
    <t>Carolina Spine and Neurosurgery Center</t>
  </si>
  <si>
    <t xml:space="preserve">Asheville Eye Associates </t>
  </si>
  <si>
    <t>828-252-7489 x314</t>
  </si>
  <si>
    <t>Health Insurance</t>
  </si>
  <si>
    <t>Other</t>
  </si>
  <si>
    <t>Rebecca- Adult Lit Program Director, Laura- Outreach &amp; Communications</t>
  </si>
  <si>
    <t>rebecca@lit-together.org; laura@lit-together.org</t>
  </si>
  <si>
    <t>We have brochures at WCMS. Contact Rebecca to refer a patient</t>
  </si>
  <si>
    <t>yes</t>
  </si>
  <si>
    <t>Energy Savers Network</t>
  </si>
  <si>
    <t>weatherproofing, lowering energy bills (not paying for them), wheelchair ramps</t>
  </si>
  <si>
    <t xml:space="preserve">https://www.energysaversnetwork.org/energy-efficiency-upgrade-services/ </t>
  </si>
  <si>
    <t>Kelvin Bonilla</t>
  </si>
  <si>
    <t>kelvin@greenbuilt.org</t>
  </si>
  <si>
    <t>828-458-8311</t>
  </si>
  <si>
    <t>Eblen Charities</t>
  </si>
  <si>
    <t>NCCare360</t>
  </si>
  <si>
    <t>https://www.eblencharities.org/forms/</t>
  </si>
  <si>
    <t>(828) 255-3066</t>
  </si>
  <si>
    <t>amicciche@eblencharities.org</t>
  </si>
  <si>
    <t>Andrea Micciche- intake</t>
  </si>
  <si>
    <t xml:space="preserve">help w energy and housing bills (need SSN for someone in the household bc they're funded by US DHHS). </t>
  </si>
  <si>
    <t xml:space="preserve">gas vouchers for transpo to medical appts (need SSN for someone in the household bc they're funded by US DHHS). </t>
  </si>
  <si>
    <t>help paying for medication (up to $60)</t>
  </si>
  <si>
    <t>Mission Cancer Center - Sarah Cannon Cancer Institute Mission Hospital</t>
  </si>
  <si>
    <t>828-213-4835</t>
  </si>
  <si>
    <t>21 Hospital Drive</t>
  </si>
  <si>
    <t>The Free Clinics + Project Access of Hendersonville</t>
  </si>
  <si>
    <t>Jason Taylor</t>
  </si>
  <si>
    <t>(828) 697-8422 ext. 122</t>
  </si>
  <si>
    <t>jtaylor@thefreeclinics.org</t>
  </si>
  <si>
    <t>Our Voice</t>
  </si>
  <si>
    <t>Mobile Crisis</t>
  </si>
  <si>
    <t>Human Traficking, Sexual Violence, Domestic Violence</t>
  </si>
  <si>
    <t>12, 13, 14</t>
  </si>
  <si>
    <t>24 HR Crisis Line  828-255-7576                                     Main number 828-252-0562</t>
  </si>
  <si>
    <t>https://www.ourvoicenc.org/about/</t>
  </si>
  <si>
    <t>Have client call the crisis line</t>
  </si>
  <si>
    <t>24 Hour Phone Number 888-573-1006</t>
  </si>
  <si>
    <t>https://rhahealthservices.org/mobile-crisis-management/</t>
  </si>
  <si>
    <t xml:space="preserve">Although it's an on-site response program for mental health crisis, it can be helpful if it's a result of interpersonal violence. </t>
  </si>
  <si>
    <t>Dos/Don'ts/Details</t>
  </si>
  <si>
    <t>Vaya Health</t>
  </si>
  <si>
    <t>Vaya Health- referral hub for mental health</t>
  </si>
  <si>
    <t>mental health</t>
  </si>
  <si>
    <t>1-800-849-6127</t>
  </si>
  <si>
    <t>Patient makes call</t>
  </si>
  <si>
    <t>Any uninsured pt. can call for crisis help. Any documented uninsured pt can call to be connected to a mental health professional who will be reimbursed by Vaya w state funds (hence the only documented part).</t>
  </si>
  <si>
    <t>Homeward Bound/AHOPE</t>
  </si>
  <si>
    <t>AHOPE Day Shelter is 828-252-8883. Admin offices 828-258-1695</t>
  </si>
  <si>
    <t>NCWorks Career Center- Buncombe County</t>
  </si>
  <si>
    <t>find jobs, get training, discover a career</t>
  </si>
  <si>
    <t>(828) 251-6200</t>
  </si>
  <si>
    <t>https://www.buncombecounty.org/governing/depts/nc-works-career-center/Default.aspx</t>
  </si>
  <si>
    <t>stacyjpeek@abtech.edu</t>
  </si>
  <si>
    <t>One Stop facility providing job seekers and employers access to various employment and training services.</t>
  </si>
  <si>
    <t>NCWorks Career Center- Madison County</t>
  </si>
  <si>
    <t>Norris Gentry</t>
  </si>
  <si>
    <t>828-782-2632</t>
  </si>
  <si>
    <t>Have patient call- Look on Buncombe website if ph# is outdated. It has a different one</t>
  </si>
  <si>
    <t>Ophthalmology</t>
  </si>
  <si>
    <t>Oncology</t>
  </si>
  <si>
    <t>Neurology</t>
  </si>
  <si>
    <t>Carolina Vascular (Mission Vascular)</t>
  </si>
  <si>
    <t>fixed-route public transit routes open to the public</t>
  </si>
  <si>
    <t>ABCCM Crisis Facility</t>
  </si>
  <si>
    <t>clothes</t>
  </si>
  <si>
    <t>(828) 259-5300</t>
  </si>
  <si>
    <t>Scanogram for adults: make sure to state that on fax. AND we need to use the COMBO fax for Mission Hospital.</t>
  </si>
  <si>
    <t>Asheville Cardiology Associates (Mission), Advanced Cardiac Care Clinic (Heart Failure)</t>
  </si>
  <si>
    <t>828-253-1123</t>
  </si>
  <si>
    <t>828-412-4171 or 828-407-2761</t>
  </si>
  <si>
    <t>7 Vanderbilt Park Dr</t>
  </si>
  <si>
    <t>Mission Children's Specialists- Olson Huff (Multiple Specialties)</t>
  </si>
  <si>
    <t>MAHEC Endocrinology</t>
  </si>
  <si>
    <t>Endocrinology</t>
  </si>
  <si>
    <t>Lantern Health</t>
  </si>
  <si>
    <t>Facility Name</t>
  </si>
  <si>
    <t>Asheville Radiology Associates</t>
  </si>
  <si>
    <t>Arden's office</t>
  </si>
  <si>
    <t xml:space="preserve">Carolina Eye Care on Merrimon </t>
  </si>
  <si>
    <t>No eye glasses</t>
  </si>
  <si>
    <t>ONLY FOR VISITS</t>
  </si>
  <si>
    <t xml:space="preserve">Digestive Health Partners WNC-CRCSI </t>
  </si>
  <si>
    <t>Asheville and Hendersonville facilities ONLY WNC-CRCSI patients</t>
  </si>
  <si>
    <t xml:space="preserve">Digestive Health Partners, Project Access </t>
  </si>
  <si>
    <t>Facility: Asheville Gastro</t>
  </si>
  <si>
    <t>Madison county</t>
  </si>
  <si>
    <t>For OB/GYN surgeries</t>
  </si>
  <si>
    <t>MAHEC OB/GYN Specialists</t>
  </si>
  <si>
    <t>Drs. Davis and Brough</t>
  </si>
  <si>
    <t>Mission Spine Center (formerly Mission Spine)</t>
  </si>
  <si>
    <t>Limited services, needs facility approval</t>
  </si>
  <si>
    <t>The Family Health Centers of Arden - Arden Location</t>
  </si>
  <si>
    <t>The Family Health Centers of Asheville - Asheville Location</t>
  </si>
  <si>
    <t>The Family Health Centers of Hominy Valley - Hominy Valley Location</t>
  </si>
  <si>
    <t>Address</t>
  </si>
  <si>
    <t>142 New Airport Rd., Suite K</t>
  </si>
  <si>
    <t>2695 Hendersonville Rd., Suite 204</t>
  </si>
  <si>
    <t>2 Walden Ridge Drive, Suite 20B</t>
  </si>
  <si>
    <t>1 Hospital Drive, Suite 4100</t>
  </si>
  <si>
    <t>3 Doctors Park, Suite A</t>
  </si>
  <si>
    <t>City</t>
  </si>
  <si>
    <t>State</t>
  </si>
  <si>
    <t>Zip Code</t>
  </si>
  <si>
    <t>Limited to visits ONLY, not surgeries</t>
  </si>
  <si>
    <t>Chiropractic</t>
  </si>
  <si>
    <t>Dermatology</t>
  </si>
  <si>
    <t>Including eye glasses-up to $250, send invoice</t>
  </si>
  <si>
    <t>Orthopaedic</t>
  </si>
  <si>
    <t>Physical Therapy</t>
  </si>
  <si>
    <t>Pulmonology</t>
  </si>
  <si>
    <t>Sleep Center</t>
  </si>
  <si>
    <t>Primary Care</t>
  </si>
  <si>
    <t>Gastroenterology</t>
  </si>
  <si>
    <t>Oncology - Female</t>
  </si>
  <si>
    <t>Pediatric special cases only or Scanogram for adults, requires approval</t>
  </si>
  <si>
    <t>Trauma Services</t>
  </si>
  <si>
    <t>Infectology</t>
  </si>
  <si>
    <t>Neurosurgery</t>
  </si>
  <si>
    <t>Palliative Care</t>
  </si>
  <si>
    <t>Hematology/Oncology - Pediatric</t>
  </si>
  <si>
    <t>Weight Management</t>
  </si>
  <si>
    <t>Only when referred by authorized facility</t>
  </si>
  <si>
    <t>Radiation</t>
  </si>
  <si>
    <t>Limited to reconstructive ONLY as a result of oncology</t>
  </si>
  <si>
    <t>Urology - Female</t>
  </si>
  <si>
    <t>Patient makes the phone call  1-800-849-6127, not Project Access</t>
  </si>
  <si>
    <t>Patient needs tro contact them, not Project Access</t>
  </si>
  <si>
    <t>828-274-6041, 828-225-4636</t>
  </si>
  <si>
    <t>828-213-7316, 828-225-5207, 828-258-3084</t>
  </si>
  <si>
    <t>828-505-3100, 828-619-9998</t>
  </si>
  <si>
    <t>828-259-5316</t>
  </si>
  <si>
    <t>828-274-6868</t>
  </si>
  <si>
    <t>828-254-9925</t>
  </si>
  <si>
    <t>828-251-4298, 828-253-4434</t>
  </si>
  <si>
    <t>828-253-6960</t>
  </si>
  <si>
    <t>828-252-9420</t>
  </si>
  <si>
    <t>828-213-0804</t>
  </si>
  <si>
    <t>828-250-6193</t>
  </si>
  <si>
    <t>828-274-6101, 828-209-0902</t>
  </si>
  <si>
    <t>828-274-7602</t>
  </si>
  <si>
    <t>828-213-9091</t>
  </si>
  <si>
    <t>828-254-0660</t>
  </si>
  <si>
    <t>828-258-1614, 828-232-0476</t>
  </si>
  <si>
    <t>828  258-1614</t>
  </si>
  <si>
    <t>828-258-0416</t>
  </si>
  <si>
    <t>828-258-0416 (Blue Ridge division), 828-281-7570, 828-281-7178</t>
  </si>
  <si>
    <t>828-651-0026</t>
  </si>
  <si>
    <t>828-628-4328</t>
  </si>
  <si>
    <t>828-274-6004</t>
  </si>
  <si>
    <t>828-213-0039</t>
  </si>
  <si>
    <t>828-670-8404, 828-274-6895</t>
  </si>
  <si>
    <t>828-649-2780</t>
  </si>
  <si>
    <t>828-552-5819</t>
  </si>
  <si>
    <t>84 Coxe Ave</t>
  </si>
  <si>
    <t>493 Medical Park Dr</t>
  </si>
  <si>
    <t>Marshall</t>
  </si>
  <si>
    <t>828-407-2637</t>
  </si>
  <si>
    <t>123-A Hendersonville Road</t>
  </si>
  <si>
    <t>1542 Cane Creek Road</t>
  </si>
  <si>
    <t>Fletcher</t>
  </si>
  <si>
    <t>828-628-8633</t>
  </si>
  <si>
    <t>828-257-4763</t>
  </si>
  <si>
    <t>218 Elkwood Avenue</t>
  </si>
  <si>
    <t>123-A Hendersonville Rd</t>
  </si>
  <si>
    <t>828-201-2753</t>
  </si>
  <si>
    <t>828-258-2097</t>
  </si>
  <si>
    <t>828-213-1742, 828-213-1785</t>
  </si>
  <si>
    <t>828-658-3944</t>
  </si>
  <si>
    <t>828-213-1992</t>
  </si>
  <si>
    <t>828-258-9682</t>
  </si>
  <si>
    <t>828-213-9914</t>
  </si>
  <si>
    <t>866-285-9740</t>
  </si>
  <si>
    <t>828-213-9771</t>
  </si>
  <si>
    <t>828-258-0891</t>
  </si>
  <si>
    <t>828-253-2024</t>
  </si>
  <si>
    <t>828-277-3459</t>
  </si>
  <si>
    <t>828-254-4892</t>
  </si>
  <si>
    <t>1-844-378-7512</t>
  </si>
  <si>
    <t>828-213-2767</t>
  </si>
  <si>
    <t>828-681-0110</t>
  </si>
  <si>
    <t>828-253-4830</t>
  </si>
  <si>
    <t>828-250-0890</t>
  </si>
  <si>
    <t>828-575-2700</t>
  </si>
  <si>
    <t>828-684-6891</t>
  </si>
  <si>
    <t>828-782-9272</t>
  </si>
  <si>
    <t>828-285-9831</t>
  </si>
  <si>
    <t>828-258-9816</t>
  </si>
  <si>
    <t>828-277-6799, 828-696-4438</t>
  </si>
  <si>
    <t>828-579-3748 FHC, 828-407-2761 referrals</t>
  </si>
  <si>
    <t>Referral Fax</t>
  </si>
  <si>
    <t>513 McDowell St</t>
  </si>
  <si>
    <t>35 Arlington St</t>
  </si>
  <si>
    <t>200 Ridgefield Ct #218</t>
  </si>
  <si>
    <t> 257 Biltmore Ave</t>
  </si>
  <si>
    <t>281 Laurel Valley Road</t>
  </si>
  <si>
    <t>Mars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</si>
</sst>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CC"/>
        <bgColor indexed="64"/>
      </patternFill>
    </fill>
    <fill>
      <patternFill patternType="solid">
        <fgColor rgb="FFFF99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8" applyNumberFormat="0" applyAlignment="0" applyProtection="0"/>
    <xf numFmtId="0" fontId="15" fillId="13" borderId="9" applyNumberFormat="0" applyAlignment="0" applyProtection="0"/>
    <xf numFmtId="0" fontId="16" fillId="13" borderId="8" applyNumberFormat="0" applyAlignment="0" applyProtection="0"/>
    <xf numFmtId="0" fontId="17" fillId="0" borderId="10" applyNumberFormat="0" applyFill="0" applyAlignment="0" applyProtection="0"/>
    <xf numFmtId="0" fontId="18" fillId="14" borderId="11" applyNumberFormat="0" applyAlignment="0" applyProtection="0"/>
    <xf numFmtId="0" fontId="19" fillId="0" borderId="0" applyNumberFormat="0" applyFill="0" applyBorder="0" applyAlignment="0" applyProtection="0"/>
    <xf numFmtId="0" fontId="5" fillId="15" borderId="12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21" fillId="39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2" fillId="4" borderId="1" xfId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2" fillId="5" borderId="1" xfId="1" applyFill="1" applyBorder="1" applyAlignment="1">
      <alignment vertical="top" wrapText="1"/>
    </xf>
    <xf numFmtId="0" fontId="2" fillId="5" borderId="1" xfId="1" applyFill="1" applyBorder="1" applyAlignment="1">
      <alignment wrapText="1"/>
    </xf>
    <xf numFmtId="0" fontId="0" fillId="6" borderId="1" xfId="0" applyFill="1" applyBorder="1" applyAlignment="1">
      <alignment vertical="top" wrapText="1"/>
    </xf>
    <xf numFmtId="0" fontId="2" fillId="6" borderId="1" xfId="1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2" fillId="7" borderId="1" xfId="1" applyFill="1" applyBorder="1" applyAlignment="1">
      <alignment vertical="top" wrapText="1"/>
    </xf>
    <xf numFmtId="0" fontId="2" fillId="7" borderId="1" xfId="1" applyFill="1" applyBorder="1" applyAlignment="1">
      <alignment vertical="top"/>
    </xf>
    <xf numFmtId="0" fontId="0" fillId="8" borderId="1" xfId="0" applyFill="1" applyBorder="1" applyAlignment="1">
      <alignment vertical="top" wrapText="1"/>
    </xf>
    <xf numFmtId="0" fontId="2" fillId="8" borderId="1" xfId="1" applyFill="1" applyBorder="1" applyAlignment="1">
      <alignment vertical="top" wrapText="1"/>
    </xf>
    <xf numFmtId="44" fontId="0" fillId="0" borderId="0" xfId="3" applyFont="1" applyFill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2" xfId="0" applyFill="1" applyBorder="1" applyAlignment="1">
      <alignment vertical="top" wrapText="1"/>
    </xf>
    <xf numFmtId="0" fontId="22" fillId="6" borderId="1" xfId="1" applyFont="1" applyFill="1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0" fillId="8" borderId="2" xfId="0" applyFill="1" applyBorder="1" applyAlignment="1">
      <alignment vertical="top" wrapText="1"/>
    </xf>
    <xf numFmtId="0" fontId="2" fillId="8" borderId="2" xfId="1" applyFill="1" applyBorder="1" applyAlignment="1">
      <alignment vertical="top" wrapText="1"/>
    </xf>
    <xf numFmtId="0" fontId="0" fillId="40" borderId="1" xfId="0" applyFill="1" applyBorder="1" applyAlignment="1">
      <alignment vertical="top" wrapText="1"/>
    </xf>
    <xf numFmtId="0" fontId="0" fillId="41" borderId="1" xfId="0" applyFill="1" applyBorder="1" applyAlignment="1">
      <alignment vertical="top" wrapText="1"/>
    </xf>
    <xf numFmtId="0" fontId="2" fillId="41" borderId="1" xfId="1" applyFill="1" applyBorder="1" applyAlignment="1">
      <alignment vertical="top" wrapText="1"/>
    </xf>
    <xf numFmtId="0" fontId="2" fillId="41" borderId="1" xfId="1" applyFill="1" applyBorder="1"/>
    <xf numFmtId="0" fontId="3" fillId="40" borderId="1" xfId="0" applyFont="1" applyFill="1" applyBorder="1" applyAlignment="1">
      <alignment horizontal="center" vertical="center" textRotation="90" wrapText="1"/>
    </xf>
    <xf numFmtId="0" fontId="24" fillId="41" borderId="1" xfId="0" applyFont="1" applyFill="1" applyBorder="1"/>
    <xf numFmtId="0" fontId="22" fillId="41" borderId="1" xfId="0" applyFont="1" applyFill="1" applyBorder="1"/>
    <xf numFmtId="0" fontId="25" fillId="0" borderId="1" xfId="0" applyFont="1" applyBorder="1" applyAlignment="1">
      <alignment horizontal="left" vertical="top" wrapText="1"/>
    </xf>
    <xf numFmtId="44" fontId="25" fillId="0" borderId="1" xfId="3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44" fontId="22" fillId="0" borderId="1" xfId="3" applyFont="1" applyFill="1" applyBorder="1" applyAlignment="1">
      <alignment horizontal="left" vertical="top" wrapText="1"/>
    </xf>
    <xf numFmtId="0" fontId="22" fillId="0" borderId="1" xfId="3" applyNumberFormat="1" applyFont="1" applyFill="1" applyBorder="1" applyAlignment="1">
      <alignment horizontal="left" vertical="top" wrapText="1"/>
    </xf>
    <xf numFmtId="0" fontId="22" fillId="0" borderId="0" xfId="0" applyFont="1"/>
    <xf numFmtId="0" fontId="3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0" fontId="22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" fillId="8" borderId="15" xfId="0" applyFont="1" applyFill="1" applyBorder="1" applyAlignment="1">
      <alignment horizontal="center" vertical="center" textRotation="90" wrapText="1"/>
    </xf>
    <xf numFmtId="0" fontId="3" fillId="8" borderId="16" xfId="0" applyFont="1" applyFill="1" applyBorder="1" applyAlignment="1">
      <alignment horizontal="center" vertical="center" textRotation="90" wrapText="1"/>
    </xf>
    <xf numFmtId="0" fontId="3" fillId="8" borderId="14" xfId="0" applyFont="1" applyFill="1" applyBorder="1" applyAlignment="1">
      <alignment horizontal="center" vertical="center" textRotation="90" wrapText="1"/>
    </xf>
    <xf numFmtId="0" fontId="3" fillId="6" borderId="15" xfId="0" applyFont="1" applyFill="1" applyBorder="1" applyAlignment="1">
      <alignment horizontal="center" vertical="center" textRotation="90" wrapText="1"/>
    </xf>
    <xf numFmtId="0" fontId="3" fillId="6" borderId="16" xfId="0" applyFont="1" applyFill="1" applyBorder="1" applyAlignment="1">
      <alignment horizontal="center" vertical="center" textRotation="90" wrapText="1"/>
    </xf>
    <xf numFmtId="0" fontId="3" fillId="6" borderId="14" xfId="0" applyFont="1" applyFill="1" applyBorder="1" applyAlignment="1">
      <alignment horizontal="center" vertical="center" textRotation="90" wrapText="1"/>
    </xf>
    <xf numFmtId="0" fontId="3" fillId="41" borderId="15" xfId="0" applyFont="1" applyFill="1" applyBorder="1" applyAlignment="1">
      <alignment horizontal="center" vertical="center" textRotation="90" wrapText="1"/>
    </xf>
    <xf numFmtId="0" fontId="3" fillId="41" borderId="16" xfId="0" applyFont="1" applyFill="1" applyBorder="1" applyAlignment="1">
      <alignment horizontal="center" vertical="center" textRotation="90" wrapText="1"/>
    </xf>
    <xf numFmtId="0" fontId="0" fillId="7" borderId="2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3" fillId="7" borderId="15" xfId="0" applyFont="1" applyFill="1" applyBorder="1" applyAlignment="1">
      <alignment horizontal="center" vertical="center" textRotation="90" wrapText="1"/>
    </xf>
    <xf numFmtId="0" fontId="3" fillId="7" borderId="16" xfId="0" applyFont="1" applyFill="1" applyBorder="1" applyAlignment="1">
      <alignment horizontal="center" vertical="center" textRotation="90" wrapText="1"/>
    </xf>
    <xf numFmtId="0" fontId="3" fillId="7" borderId="1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3" fillId="5" borderId="15" xfId="0" applyFont="1" applyFill="1" applyBorder="1" applyAlignment="1">
      <alignment horizontal="center" vertical="center" textRotation="90" wrapText="1"/>
    </xf>
    <xf numFmtId="0" fontId="3" fillId="5" borderId="16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3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7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10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solid">
          <fgColor indexed="64"/>
          <bgColor theme="4"/>
        </patternFill>
      </fill>
      <alignment textRotation="0" wrapText="0" indent="0" justifyLastLine="0" shrinkToFit="0" readingOrder="0"/>
    </dxf>
  </dxfs>
  <tableStyles count="0" defaultTableStyle="TableStyleMedium2" defaultPivotStyle="PivotStyleLight16"/>
  <colors>
    <mruColors>
      <color rgb="FFFF9966"/>
      <color rgb="FF66FFCC"/>
      <color rgb="FFFF7C8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" displayName="Table3" ref="A1:H80" totalsRowShown="0" headerRowDxfId="9" dataDxfId="8">
  <autoFilter ref="A1:H80" xr:uid="{00000000-0009-0000-0100-000002000000}"/>
  <sortState xmlns:xlrd2="http://schemas.microsoft.com/office/spreadsheetml/2017/richdata2" ref="A2:P100">
    <sortCondition ref="A1:A106"/>
  </sortState>
  <tableColumns count="8">
    <tableColumn id="1" xr3:uid="{00000000-0010-0000-0000-000001000000}" name="Facility Name" dataDxfId="7"/>
    <tableColumn id="16" xr3:uid="{00000000-0010-0000-0000-000010000000}" name="Dos/Don'ts/Details" dataDxfId="6"/>
    <tableColumn id="3" xr3:uid="{00000000-0010-0000-0000-000003000000}" name="Specialty" dataDxfId="5"/>
    <tableColumn id="2" xr3:uid="{00000000-0010-0000-0000-000002000000}" name="Referral Fax" dataDxfId="4"/>
    <tableColumn id="4" xr3:uid="{00000000-0010-0000-0000-000004000000}" name="Address" dataDxfId="3"/>
    <tableColumn id="6" xr3:uid="{00000000-0010-0000-0000-000006000000}" name="City" dataDxfId="2"/>
    <tableColumn id="7" xr3:uid="{00000000-0010-0000-0000-000007000000}" name="State" dataDxfId="1"/>
    <tableColumn id="8" xr3:uid="{00000000-0010-0000-0000-000008000000}" name="Zip Code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maps/4uznBeFNwnjdHjuU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sgahlegal.org/free-legal-assistance/homelessness/" TargetMode="External"/><Relationship Id="rId13" Type="http://schemas.openxmlformats.org/officeDocument/2006/relationships/hyperlink" Target="https://www.goodwillnwnc.org/buncombe-county-career-center-copy/" TargetMode="External"/><Relationship Id="rId18" Type="http://schemas.openxmlformats.org/officeDocument/2006/relationships/hyperlink" Target="mailto:info@leahbrokerlaw.com" TargetMode="External"/><Relationship Id="rId26" Type="http://schemas.openxmlformats.org/officeDocument/2006/relationships/hyperlink" Target="http://thebeaconofhopemarshall.org/" TargetMode="External"/><Relationship Id="rId3" Type="http://schemas.openxmlformats.org/officeDocument/2006/relationships/hyperlink" Target="https://mtnhousing.org/services-3/rent-an-apartment/" TargetMode="External"/><Relationship Id="rId21" Type="http://schemas.openxmlformats.org/officeDocument/2006/relationships/hyperlink" Target="https://www.mannafoodbank.org/where-to-get-help/foodstamps-fns-eligibility/" TargetMode="External"/><Relationship Id="rId7" Type="http://schemas.openxmlformats.org/officeDocument/2006/relationships/hyperlink" Target="https://www.pisgahlegal.org/free-legal-assistance/homelessness/" TargetMode="External"/><Relationship Id="rId12" Type="http://schemas.openxmlformats.org/officeDocument/2006/relationships/hyperlink" Target="mailto:gwatkins@goodwillnwnc.org" TargetMode="External"/><Relationship Id="rId17" Type="http://schemas.openxmlformats.org/officeDocument/2006/relationships/hyperlink" Target="https://www.pisgahlegal.org/free-legal-assistance/stop-domestic-violence/" TargetMode="External"/><Relationship Id="rId25" Type="http://schemas.openxmlformats.org/officeDocument/2006/relationships/hyperlink" Target="https://www.avltaxi.com/" TargetMode="External"/><Relationship Id="rId2" Type="http://schemas.openxmlformats.org/officeDocument/2006/relationships/hyperlink" Target="https://mtnhousing.org/wp-content/uploads/EHR-4-by-9-Brochure-rack-card-2020-Myriad-CMYK-.1-bleeds-4.pdf" TargetMode="External"/><Relationship Id="rId16" Type="http://schemas.openxmlformats.org/officeDocument/2006/relationships/hyperlink" Target="https://helpmateonline.org/services/" TargetMode="External"/><Relationship Id="rId20" Type="http://schemas.openxmlformats.org/officeDocument/2006/relationships/hyperlink" Target="https://www.google.com/maps/d/u/0/viewer?mid=19xrtO5TtCXNlKpmM75JSqiOE88KyBUv7&amp;ll=35.668560781791356%2C-82.72984543750002&amp;z=8" TargetMode="External"/><Relationship Id="rId29" Type="http://schemas.openxmlformats.org/officeDocument/2006/relationships/hyperlink" Target="mailto:jtaylor@thefreeclinics.org" TargetMode="External"/><Relationship Id="rId1" Type="http://schemas.openxmlformats.org/officeDocument/2006/relationships/hyperlink" Target="mailto:joy@mtnhousing.org" TargetMode="External"/><Relationship Id="rId6" Type="http://schemas.openxmlformats.org/officeDocument/2006/relationships/hyperlink" Target="https://www.pisgahlegal.org/free-legal-assistance/homelessness/" TargetMode="External"/><Relationship Id="rId11" Type="http://schemas.openxmlformats.org/officeDocument/2006/relationships/hyperlink" Target="mailto:harper@avlride.com" TargetMode="External"/><Relationship Id="rId24" Type="http://schemas.openxmlformats.org/officeDocument/2006/relationships/hyperlink" Target="https://www.buncombecounty.org/governing/depts/Transportation/" TargetMode="External"/><Relationship Id="rId5" Type="http://schemas.openxmlformats.org/officeDocument/2006/relationships/hyperlink" Target="https://www.pisgahlegal.org/free-legal-assistance/homelessness/" TargetMode="External"/><Relationship Id="rId15" Type="http://schemas.openxmlformats.org/officeDocument/2006/relationships/hyperlink" Target="https://www.goodwillnwnc.org/buncombe-county-career-center-copy/" TargetMode="External"/><Relationship Id="rId23" Type="http://schemas.openxmlformats.org/officeDocument/2006/relationships/hyperlink" Target="https://ymcawnc.org/nutrition-outreach" TargetMode="External"/><Relationship Id="rId28" Type="http://schemas.openxmlformats.org/officeDocument/2006/relationships/hyperlink" Target="https://www.eblencharities.org/forms/" TargetMode="External"/><Relationship Id="rId10" Type="http://schemas.openxmlformats.org/officeDocument/2006/relationships/hyperlink" Target="https://www.mannafoodbank.org/" TargetMode="External"/><Relationship Id="rId19" Type="http://schemas.openxmlformats.org/officeDocument/2006/relationships/hyperlink" Target="mailto:yvettejives@hersnc.org" TargetMode="External"/><Relationship Id="rId4" Type="http://schemas.openxmlformats.org/officeDocument/2006/relationships/hyperlink" Target="https://www.coabc.org/programs/minor-home-repair/" TargetMode="External"/><Relationship Id="rId9" Type="http://schemas.openxmlformats.org/officeDocument/2006/relationships/hyperlink" Target="mailto:bsanchez@parternshippm.com" TargetMode="External"/><Relationship Id="rId14" Type="http://schemas.openxmlformats.org/officeDocument/2006/relationships/hyperlink" Target="mailto:jstevenson@goodwillnwnc.org" TargetMode="External"/><Relationship Id="rId22" Type="http://schemas.openxmlformats.org/officeDocument/2006/relationships/hyperlink" Target="https://bountyandsoul.org/events/list" TargetMode="External"/><Relationship Id="rId27" Type="http://schemas.openxmlformats.org/officeDocument/2006/relationships/hyperlink" Target="https://www.energysaversnetwork.org/energy-efficiency-upgrade-services/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32" zoomScale="110" zoomScaleNormal="110" workbookViewId="0">
      <pane xSplit="1" topLeftCell="B1" activePane="topRight" state="frozen"/>
      <selection pane="topRight" activeCell="F56" sqref="F56:H56"/>
    </sheetView>
  </sheetViews>
  <sheetFormatPr defaultColWidth="8.88671875" defaultRowHeight="14.4" x14ac:dyDescent="0.3"/>
  <cols>
    <col min="1" max="1" width="52.33203125" style="21" customWidth="1"/>
    <col min="2" max="2" width="49.44140625" style="1" customWidth="1"/>
    <col min="3" max="3" width="29.109375" style="21" customWidth="1"/>
    <col min="4" max="4" width="15.44140625" style="21" customWidth="1"/>
    <col min="5" max="5" width="31.6640625" style="44" customWidth="1"/>
    <col min="6" max="6" width="11.6640625" style="21" bestFit="1" customWidth="1"/>
    <col min="7" max="7" width="10.109375" style="21" bestFit="1" customWidth="1"/>
    <col min="8" max="8" width="13.33203125" style="21" bestFit="1" customWidth="1"/>
    <col min="9" max="9" width="19.33203125" style="1" customWidth="1"/>
    <col min="10" max="16384" width="8.88671875" style="1"/>
  </cols>
  <sheetData>
    <row r="1" spans="1:8" s="35" customFormat="1" x14ac:dyDescent="0.3">
      <c r="A1" s="46" t="s">
        <v>416</v>
      </c>
      <c r="B1" s="46" t="s">
        <v>380</v>
      </c>
      <c r="C1" s="46" t="s">
        <v>120</v>
      </c>
      <c r="D1" s="46" t="s">
        <v>530</v>
      </c>
      <c r="E1" s="46" t="s">
        <v>435</v>
      </c>
      <c r="F1" s="46" t="s">
        <v>441</v>
      </c>
      <c r="G1" s="46" t="s">
        <v>442</v>
      </c>
      <c r="H1" s="46" t="s">
        <v>443</v>
      </c>
    </row>
    <row r="2" spans="1:8" x14ac:dyDescent="0.3">
      <c r="A2" s="17" t="s">
        <v>3</v>
      </c>
      <c r="B2" s="38"/>
      <c r="C2" s="17" t="s">
        <v>243</v>
      </c>
      <c r="D2" s="17" t="s">
        <v>471</v>
      </c>
      <c r="E2" s="17" t="s">
        <v>4</v>
      </c>
      <c r="F2" s="17" t="s">
        <v>0</v>
      </c>
      <c r="G2" s="17" t="s">
        <v>1</v>
      </c>
      <c r="H2" s="17" t="s">
        <v>5</v>
      </c>
    </row>
    <row r="3" spans="1:8" x14ac:dyDescent="0.3">
      <c r="A3" s="17" t="s">
        <v>126</v>
      </c>
      <c r="B3" s="38"/>
      <c r="C3" s="17" t="s">
        <v>446</v>
      </c>
      <c r="D3" s="17" t="s">
        <v>472</v>
      </c>
      <c r="E3" s="17" t="s">
        <v>6</v>
      </c>
      <c r="F3" s="17" t="s">
        <v>0</v>
      </c>
      <c r="G3" s="17" t="s">
        <v>1</v>
      </c>
      <c r="H3" s="17" t="s">
        <v>2</v>
      </c>
    </row>
    <row r="4" spans="1:8" x14ac:dyDescent="0.3">
      <c r="A4" s="17" t="s">
        <v>114</v>
      </c>
      <c r="B4" s="38" t="s">
        <v>467</v>
      </c>
      <c r="C4" s="17" t="s">
        <v>244</v>
      </c>
      <c r="D4" s="17" t="s">
        <v>115</v>
      </c>
      <c r="E4" s="17" t="s">
        <v>532</v>
      </c>
      <c r="F4" s="17" t="s">
        <v>0</v>
      </c>
      <c r="G4" s="17" t="s">
        <v>1</v>
      </c>
      <c r="H4" s="17" t="s">
        <v>5</v>
      </c>
    </row>
    <row r="5" spans="1:8" x14ac:dyDescent="0.3">
      <c r="A5" s="17" t="s">
        <v>7</v>
      </c>
      <c r="B5" s="38"/>
      <c r="C5" s="17" t="s">
        <v>121</v>
      </c>
      <c r="D5" s="17" t="s">
        <v>473</v>
      </c>
      <c r="E5" s="17" t="s">
        <v>8</v>
      </c>
      <c r="F5" s="17" t="s">
        <v>0</v>
      </c>
      <c r="G5" s="17" t="s">
        <v>1</v>
      </c>
      <c r="H5" s="17" t="s">
        <v>5</v>
      </c>
    </row>
    <row r="6" spans="1:8" ht="28.8" x14ac:dyDescent="0.3">
      <c r="A6" s="17" t="s">
        <v>9</v>
      </c>
      <c r="B6" s="38"/>
      <c r="C6" s="17" t="s">
        <v>245</v>
      </c>
      <c r="D6" s="17" t="s">
        <v>474</v>
      </c>
      <c r="E6" s="17" t="s">
        <v>10</v>
      </c>
      <c r="F6" s="17" t="s">
        <v>0</v>
      </c>
      <c r="G6" s="17" t="s">
        <v>1</v>
      </c>
      <c r="H6" s="17" t="s">
        <v>2</v>
      </c>
    </row>
    <row r="7" spans="1:8" ht="28.8" x14ac:dyDescent="0.3">
      <c r="A7" s="17" t="s">
        <v>408</v>
      </c>
      <c r="B7" s="38"/>
      <c r="C7" s="17" t="s">
        <v>122</v>
      </c>
      <c r="D7" s="17" t="s">
        <v>468</v>
      </c>
      <c r="E7" s="17" t="s">
        <v>11</v>
      </c>
      <c r="F7" s="17" t="s">
        <v>0</v>
      </c>
      <c r="G7" s="17" t="s">
        <v>1</v>
      </c>
      <c r="H7" s="17" t="s">
        <v>2</v>
      </c>
    </row>
    <row r="8" spans="1:8" x14ac:dyDescent="0.3">
      <c r="A8" s="17" t="s">
        <v>274</v>
      </c>
      <c r="B8" s="33" t="s">
        <v>444</v>
      </c>
      <c r="C8" s="17" t="s">
        <v>123</v>
      </c>
      <c r="D8" s="17" t="s">
        <v>475</v>
      </c>
      <c r="E8" s="17" t="s">
        <v>18</v>
      </c>
      <c r="F8" s="17" t="s">
        <v>0</v>
      </c>
      <c r="G8" s="17" t="s">
        <v>1</v>
      </c>
      <c r="H8" s="17" t="s">
        <v>2</v>
      </c>
    </row>
    <row r="9" spans="1:8" ht="13.5" customHeight="1" x14ac:dyDescent="0.3">
      <c r="A9" s="17" t="s">
        <v>340</v>
      </c>
      <c r="B9" s="38"/>
      <c r="C9" s="17" t="s">
        <v>399</v>
      </c>
      <c r="D9" s="17" t="s">
        <v>263</v>
      </c>
      <c r="E9" s="17" t="s">
        <v>13</v>
      </c>
      <c r="F9" s="17" t="s">
        <v>0</v>
      </c>
      <c r="G9" s="17" t="s">
        <v>1</v>
      </c>
      <c r="H9" s="17" t="s">
        <v>2</v>
      </c>
    </row>
    <row r="10" spans="1:8" x14ac:dyDescent="0.3">
      <c r="A10" s="17" t="s">
        <v>246</v>
      </c>
      <c r="B10" s="38"/>
      <c r="C10" s="17" t="s">
        <v>243</v>
      </c>
      <c r="D10" s="17" t="s">
        <v>476</v>
      </c>
      <c r="E10" s="17" t="s">
        <v>16</v>
      </c>
      <c r="F10" s="17" t="s">
        <v>0</v>
      </c>
      <c r="G10" s="17" t="s">
        <v>1</v>
      </c>
      <c r="H10" s="17" t="s">
        <v>5</v>
      </c>
    </row>
    <row r="11" spans="1:8" x14ac:dyDescent="0.3">
      <c r="A11" s="17" t="s">
        <v>22</v>
      </c>
      <c r="B11" s="38"/>
      <c r="C11" s="17" t="s">
        <v>448</v>
      </c>
      <c r="D11" s="17" t="s">
        <v>409</v>
      </c>
      <c r="E11" s="17" t="s">
        <v>23</v>
      </c>
      <c r="F11" s="17" t="s">
        <v>14</v>
      </c>
      <c r="G11" s="17" t="s">
        <v>1</v>
      </c>
      <c r="H11" s="17" t="s">
        <v>15</v>
      </c>
    </row>
    <row r="12" spans="1:8" ht="43.2" x14ac:dyDescent="0.3">
      <c r="A12" s="17" t="s">
        <v>24</v>
      </c>
      <c r="B12" s="38"/>
      <c r="C12" s="17" t="s">
        <v>450</v>
      </c>
      <c r="D12" s="17" t="s">
        <v>469</v>
      </c>
      <c r="E12" s="17" t="s">
        <v>25</v>
      </c>
      <c r="F12" s="17" t="s">
        <v>0</v>
      </c>
      <c r="G12" s="17" t="s">
        <v>1</v>
      </c>
      <c r="H12" s="17" t="s">
        <v>5</v>
      </c>
    </row>
    <row r="13" spans="1:8" x14ac:dyDescent="0.3">
      <c r="A13" s="17" t="s">
        <v>417</v>
      </c>
      <c r="B13" s="38"/>
      <c r="C13" s="17" t="s">
        <v>247</v>
      </c>
      <c r="D13" s="17" t="s">
        <v>477</v>
      </c>
      <c r="E13" s="17" t="s">
        <v>531</v>
      </c>
      <c r="F13" s="17" t="s">
        <v>0</v>
      </c>
      <c r="G13" s="17" t="s">
        <v>1</v>
      </c>
      <c r="H13" s="17">
        <v>28803</v>
      </c>
    </row>
    <row r="14" spans="1:8" ht="28.8" x14ac:dyDescent="0.3">
      <c r="A14" s="17" t="s">
        <v>26</v>
      </c>
      <c r="B14" s="38"/>
      <c r="C14" s="17" t="s">
        <v>253</v>
      </c>
      <c r="D14" s="17" t="s">
        <v>470</v>
      </c>
      <c r="E14" s="17" t="s">
        <v>27</v>
      </c>
      <c r="F14" s="17" t="s">
        <v>0</v>
      </c>
      <c r="G14" s="17" t="s">
        <v>1</v>
      </c>
      <c r="H14" s="17" t="s">
        <v>2</v>
      </c>
    </row>
    <row r="15" spans="1:8" ht="30.75" customHeight="1" x14ac:dyDescent="0.3">
      <c r="A15" s="17" t="s">
        <v>100</v>
      </c>
      <c r="B15" s="38" t="s">
        <v>418</v>
      </c>
      <c r="C15" s="17" t="s">
        <v>243</v>
      </c>
      <c r="D15" s="17" t="s">
        <v>221</v>
      </c>
      <c r="E15" s="17" t="s">
        <v>436</v>
      </c>
      <c r="F15" s="17" t="s">
        <v>14</v>
      </c>
      <c r="G15" s="17" t="s">
        <v>1</v>
      </c>
      <c r="H15" s="17">
        <v>28704</v>
      </c>
    </row>
    <row r="16" spans="1:8" x14ac:dyDescent="0.3">
      <c r="A16" s="17" t="s">
        <v>28</v>
      </c>
      <c r="B16" s="38"/>
      <c r="C16" s="17" t="s">
        <v>243</v>
      </c>
      <c r="D16" s="17" t="s">
        <v>478</v>
      </c>
      <c r="E16" s="17" t="s">
        <v>29</v>
      </c>
      <c r="F16" s="17" t="s">
        <v>0</v>
      </c>
      <c r="G16" s="17" t="s">
        <v>1</v>
      </c>
      <c r="H16" s="17" t="s">
        <v>5</v>
      </c>
    </row>
    <row r="17" spans="1:8" ht="28.8" x14ac:dyDescent="0.3">
      <c r="A17" s="17" t="s">
        <v>31</v>
      </c>
      <c r="B17" s="33"/>
      <c r="C17" s="17" t="s">
        <v>449</v>
      </c>
      <c r="D17" s="17" t="s">
        <v>479</v>
      </c>
      <c r="E17" s="17" t="s">
        <v>32</v>
      </c>
      <c r="F17" s="17" t="s">
        <v>0</v>
      </c>
      <c r="G17" s="17" t="s">
        <v>1</v>
      </c>
      <c r="H17" s="17" t="s">
        <v>2</v>
      </c>
    </row>
    <row r="18" spans="1:8" x14ac:dyDescent="0.3">
      <c r="A18" s="17" t="s">
        <v>419</v>
      </c>
      <c r="B18" s="38" t="s">
        <v>447</v>
      </c>
      <c r="C18" s="17" t="s">
        <v>399</v>
      </c>
      <c r="D18" s="17" t="s">
        <v>241</v>
      </c>
      <c r="E18" s="17" t="s">
        <v>242</v>
      </c>
      <c r="F18" s="17" t="s">
        <v>0</v>
      </c>
      <c r="G18" s="17" t="s">
        <v>1</v>
      </c>
      <c r="H18" s="17">
        <v>28804</v>
      </c>
    </row>
    <row r="19" spans="1:8" s="37" customFormat="1" ht="15.75" customHeight="1" x14ac:dyDescent="0.3">
      <c r="A19" s="17" t="s">
        <v>285</v>
      </c>
      <c r="B19" s="39"/>
      <c r="C19" s="17" t="s">
        <v>446</v>
      </c>
      <c r="D19" s="17" t="s">
        <v>286</v>
      </c>
      <c r="E19" s="47" t="s">
        <v>287</v>
      </c>
      <c r="F19" s="17" t="s">
        <v>14</v>
      </c>
      <c r="G19" s="17" t="s">
        <v>1</v>
      </c>
      <c r="H19" s="17">
        <v>28704</v>
      </c>
    </row>
    <row r="20" spans="1:8" s="36" customFormat="1" ht="28.8" x14ac:dyDescent="0.3">
      <c r="A20" s="17" t="s">
        <v>225</v>
      </c>
      <c r="B20" s="38" t="s">
        <v>420</v>
      </c>
      <c r="C20" s="17" t="s">
        <v>399</v>
      </c>
      <c r="D20" s="17" t="s">
        <v>528</v>
      </c>
      <c r="E20" s="17" t="s">
        <v>264</v>
      </c>
      <c r="F20" s="17" t="s">
        <v>0</v>
      </c>
      <c r="G20" s="17" t="s">
        <v>1</v>
      </c>
      <c r="H20" s="17" t="s">
        <v>2</v>
      </c>
    </row>
    <row r="21" spans="1:8" x14ac:dyDescent="0.3">
      <c r="A21" s="17" t="s">
        <v>339</v>
      </c>
      <c r="B21" s="38" t="s">
        <v>421</v>
      </c>
      <c r="C21" s="17" t="s">
        <v>401</v>
      </c>
      <c r="D21" s="17" t="s">
        <v>480</v>
      </c>
      <c r="E21" s="17" t="s">
        <v>33</v>
      </c>
      <c r="F21" s="17" t="s">
        <v>0</v>
      </c>
      <c r="G21" s="17" t="s">
        <v>1</v>
      </c>
      <c r="H21" s="17" t="s">
        <v>2</v>
      </c>
    </row>
    <row r="22" spans="1:8" x14ac:dyDescent="0.3">
      <c r="A22" s="17" t="s">
        <v>402</v>
      </c>
      <c r="B22" s="38"/>
      <c r="C22" s="17" t="s">
        <v>249</v>
      </c>
      <c r="D22" s="17" t="s">
        <v>481</v>
      </c>
      <c r="E22" s="17" t="s">
        <v>34</v>
      </c>
      <c r="F22" s="17" t="s">
        <v>0</v>
      </c>
      <c r="G22" s="17" t="s">
        <v>1</v>
      </c>
      <c r="H22" s="17" t="s">
        <v>5</v>
      </c>
    </row>
    <row r="23" spans="1:8" x14ac:dyDescent="0.3">
      <c r="A23" s="17" t="s">
        <v>35</v>
      </c>
      <c r="B23" s="38"/>
      <c r="C23" s="17" t="s">
        <v>452</v>
      </c>
      <c r="D23" s="17" t="s">
        <v>482</v>
      </c>
      <c r="E23" s="17" t="s">
        <v>36</v>
      </c>
      <c r="F23" s="17" t="s">
        <v>0</v>
      </c>
      <c r="G23" s="17" t="s">
        <v>1</v>
      </c>
      <c r="H23" s="17" t="s">
        <v>5</v>
      </c>
    </row>
    <row r="24" spans="1:8" x14ac:dyDescent="0.3">
      <c r="A24" s="17" t="s">
        <v>110</v>
      </c>
      <c r="B24" s="38"/>
      <c r="C24" s="17" t="s">
        <v>452</v>
      </c>
      <c r="D24" s="17" t="s">
        <v>237</v>
      </c>
      <c r="E24" s="17"/>
      <c r="F24" s="17"/>
      <c r="G24" s="17"/>
      <c r="H24" s="17"/>
    </row>
    <row r="25" spans="1:8" ht="28.8" x14ac:dyDescent="0.3">
      <c r="A25" s="17" t="s">
        <v>422</v>
      </c>
      <c r="B25" s="38" t="s">
        <v>423</v>
      </c>
      <c r="C25" s="17" t="s">
        <v>453</v>
      </c>
      <c r="D25" s="17" t="s">
        <v>483</v>
      </c>
      <c r="E25" s="17" t="s">
        <v>17</v>
      </c>
      <c r="F25" s="17" t="s">
        <v>0</v>
      </c>
      <c r="G25" s="17" t="s">
        <v>1</v>
      </c>
      <c r="H25" s="17">
        <v>28801</v>
      </c>
    </row>
    <row r="26" spans="1:8" x14ac:dyDescent="0.3">
      <c r="A26" s="17" t="s">
        <v>424</v>
      </c>
      <c r="B26" s="38" t="s">
        <v>425</v>
      </c>
      <c r="C26" s="17" t="s">
        <v>453</v>
      </c>
      <c r="D26" s="17" t="s">
        <v>484</v>
      </c>
      <c r="E26" s="17" t="s">
        <v>101</v>
      </c>
      <c r="F26" s="17" t="s">
        <v>0</v>
      </c>
      <c r="G26" s="17" t="s">
        <v>1</v>
      </c>
      <c r="H26" s="17">
        <v>28803</v>
      </c>
    </row>
    <row r="27" spans="1:8" x14ac:dyDescent="0.3">
      <c r="A27" s="17" t="s">
        <v>37</v>
      </c>
      <c r="B27" s="38"/>
      <c r="C27" s="17" t="s">
        <v>448</v>
      </c>
      <c r="D27" s="17" t="s">
        <v>485</v>
      </c>
      <c r="E27" s="17" t="s">
        <v>38</v>
      </c>
      <c r="F27" s="17" t="s">
        <v>0</v>
      </c>
      <c r="G27" s="17" t="s">
        <v>1</v>
      </c>
      <c r="H27" s="17" t="s">
        <v>5</v>
      </c>
    </row>
    <row r="28" spans="1:8" ht="72" x14ac:dyDescent="0.3">
      <c r="A28" s="17" t="s">
        <v>39</v>
      </c>
      <c r="B28" s="38"/>
      <c r="C28" s="17" t="s">
        <v>448</v>
      </c>
      <c r="D28" s="17" t="s">
        <v>486</v>
      </c>
      <c r="E28" s="17" t="s">
        <v>40</v>
      </c>
      <c r="F28" s="17" t="s">
        <v>0</v>
      </c>
      <c r="G28" s="17" t="s">
        <v>1</v>
      </c>
      <c r="H28" s="17" t="s">
        <v>5</v>
      </c>
    </row>
    <row r="29" spans="1:8" x14ac:dyDescent="0.3">
      <c r="A29" s="17" t="s">
        <v>41</v>
      </c>
      <c r="B29" s="38"/>
      <c r="C29" s="17" t="s">
        <v>448</v>
      </c>
      <c r="D29" s="17" t="s">
        <v>487</v>
      </c>
      <c r="E29" s="17" t="s">
        <v>42</v>
      </c>
      <c r="F29" s="17" t="s">
        <v>14</v>
      </c>
      <c r="G29" s="17" t="s">
        <v>1</v>
      </c>
      <c r="H29" s="17" t="s">
        <v>15</v>
      </c>
    </row>
    <row r="30" spans="1:8" x14ac:dyDescent="0.3">
      <c r="A30" s="17" t="s">
        <v>97</v>
      </c>
      <c r="B30" s="38"/>
      <c r="C30" s="17" t="s">
        <v>445</v>
      </c>
      <c r="D30" s="17" t="s">
        <v>488</v>
      </c>
      <c r="E30" s="17" t="s">
        <v>102</v>
      </c>
      <c r="F30" s="17" t="s">
        <v>103</v>
      </c>
      <c r="G30" s="17" t="s">
        <v>1</v>
      </c>
      <c r="H30" s="17">
        <v>28730</v>
      </c>
    </row>
    <row r="31" spans="1:8" x14ac:dyDescent="0.25">
      <c r="A31" s="17" t="s">
        <v>238</v>
      </c>
      <c r="B31" s="39"/>
      <c r="C31" s="17" t="s">
        <v>452</v>
      </c>
      <c r="D31" s="48" t="s">
        <v>251</v>
      </c>
      <c r="E31" s="17" t="s">
        <v>252</v>
      </c>
      <c r="F31" s="17" t="s">
        <v>0</v>
      </c>
      <c r="G31" s="17" t="s">
        <v>1</v>
      </c>
      <c r="H31" s="17">
        <v>28801</v>
      </c>
    </row>
    <row r="32" spans="1:8" x14ac:dyDescent="0.3">
      <c r="A32" s="17" t="s">
        <v>43</v>
      </c>
      <c r="B32" s="38"/>
      <c r="C32" s="17" t="s">
        <v>446</v>
      </c>
      <c r="D32" s="17" t="s">
        <v>489</v>
      </c>
      <c r="E32" s="17" t="s">
        <v>44</v>
      </c>
      <c r="F32" s="17" t="s">
        <v>0</v>
      </c>
      <c r="G32" s="17" t="s">
        <v>1</v>
      </c>
      <c r="H32" s="17" t="s">
        <v>2</v>
      </c>
    </row>
    <row r="33" spans="1:8" x14ac:dyDescent="0.3">
      <c r="A33" s="17" t="s">
        <v>45</v>
      </c>
      <c r="B33" s="38"/>
      <c r="C33" s="17" t="s">
        <v>250</v>
      </c>
      <c r="D33" s="17" t="s">
        <v>490</v>
      </c>
      <c r="E33" s="17" t="s">
        <v>46</v>
      </c>
      <c r="F33" s="17" t="s">
        <v>0</v>
      </c>
      <c r="G33" s="17" t="s">
        <v>1</v>
      </c>
      <c r="H33" s="17" t="s">
        <v>2</v>
      </c>
    </row>
    <row r="34" spans="1:8" ht="28.8" x14ac:dyDescent="0.3">
      <c r="A34" s="17" t="s">
        <v>47</v>
      </c>
      <c r="B34" s="38"/>
      <c r="C34" s="17" t="s">
        <v>454</v>
      </c>
      <c r="D34" s="17" t="s">
        <v>491</v>
      </c>
      <c r="E34" s="17" t="s">
        <v>48</v>
      </c>
      <c r="F34" s="17" t="s">
        <v>0</v>
      </c>
      <c r="G34" s="17" t="s">
        <v>1</v>
      </c>
      <c r="H34" s="17" t="s">
        <v>12</v>
      </c>
    </row>
    <row r="35" spans="1:8" x14ac:dyDescent="0.3">
      <c r="A35" s="17" t="s">
        <v>49</v>
      </c>
      <c r="B35" s="38" t="s">
        <v>426</v>
      </c>
      <c r="C35" s="17" t="s">
        <v>452</v>
      </c>
      <c r="D35" s="17" t="s">
        <v>492</v>
      </c>
      <c r="E35" s="17" t="s">
        <v>50</v>
      </c>
      <c r="F35" s="17" t="s">
        <v>51</v>
      </c>
      <c r="G35" s="17" t="s">
        <v>1</v>
      </c>
      <c r="H35" s="17" t="s">
        <v>52</v>
      </c>
    </row>
    <row r="36" spans="1:8" x14ac:dyDescent="0.3">
      <c r="A36" s="17" t="s">
        <v>415</v>
      </c>
      <c r="B36" s="38"/>
      <c r="C36" s="17" t="s">
        <v>452</v>
      </c>
      <c r="D36" s="17" t="s">
        <v>493</v>
      </c>
      <c r="E36" s="17" t="s">
        <v>494</v>
      </c>
      <c r="F36" s="17" t="s">
        <v>0</v>
      </c>
      <c r="G36" s="17" t="s">
        <v>1</v>
      </c>
      <c r="H36" s="17">
        <v>28801</v>
      </c>
    </row>
    <row r="37" spans="1:8" x14ac:dyDescent="0.3">
      <c r="A37" s="17" t="s">
        <v>53</v>
      </c>
      <c r="B37" s="38"/>
      <c r="C37" s="17" t="s">
        <v>452</v>
      </c>
      <c r="D37" s="17" t="s">
        <v>237</v>
      </c>
      <c r="E37" s="17" t="s">
        <v>54</v>
      </c>
      <c r="F37" s="17" t="s">
        <v>0</v>
      </c>
      <c r="G37" s="17" t="s">
        <v>1</v>
      </c>
      <c r="H37" s="17" t="s">
        <v>12</v>
      </c>
    </row>
    <row r="38" spans="1:8" x14ac:dyDescent="0.3">
      <c r="A38" s="17" t="s">
        <v>118</v>
      </c>
      <c r="B38" s="38"/>
      <c r="C38" s="17" t="s">
        <v>452</v>
      </c>
      <c r="D38" s="17" t="s">
        <v>119</v>
      </c>
      <c r="E38" s="17" t="s">
        <v>495</v>
      </c>
      <c r="F38" s="17" t="s">
        <v>496</v>
      </c>
      <c r="G38" s="17" t="s">
        <v>1</v>
      </c>
      <c r="H38" s="17">
        <v>28753</v>
      </c>
    </row>
    <row r="39" spans="1:8" x14ac:dyDescent="0.3">
      <c r="A39" s="17" t="s">
        <v>413</v>
      </c>
      <c r="B39" s="38"/>
      <c r="C39" s="17" t="s">
        <v>414</v>
      </c>
      <c r="D39" s="17" t="s">
        <v>497</v>
      </c>
      <c r="E39" s="17" t="s">
        <v>498</v>
      </c>
      <c r="F39" s="17" t="s">
        <v>0</v>
      </c>
      <c r="G39" s="17" t="s">
        <v>1</v>
      </c>
      <c r="H39" s="17">
        <v>28803</v>
      </c>
    </row>
    <row r="40" spans="1:8" x14ac:dyDescent="0.3">
      <c r="A40" s="17" t="s">
        <v>129</v>
      </c>
      <c r="B40" s="38"/>
      <c r="C40" s="17" t="s">
        <v>452</v>
      </c>
      <c r="D40" s="17" t="s">
        <v>501</v>
      </c>
      <c r="E40" s="17" t="s">
        <v>499</v>
      </c>
      <c r="F40" s="17" t="s">
        <v>500</v>
      </c>
      <c r="G40" s="17" t="s">
        <v>1</v>
      </c>
      <c r="H40" s="17">
        <v>28732</v>
      </c>
    </row>
    <row r="41" spans="1:8" x14ac:dyDescent="0.3">
      <c r="A41" s="17" t="s">
        <v>130</v>
      </c>
      <c r="B41" s="38"/>
      <c r="C41" s="17" t="s">
        <v>452</v>
      </c>
      <c r="D41" s="17" t="s">
        <v>502</v>
      </c>
      <c r="E41" s="17" t="s">
        <v>503</v>
      </c>
      <c r="F41" s="17" t="s">
        <v>0</v>
      </c>
      <c r="G41" s="17" t="s">
        <v>1</v>
      </c>
      <c r="H41" s="17">
        <v>28804</v>
      </c>
    </row>
    <row r="42" spans="1:8" ht="43.2" x14ac:dyDescent="0.3">
      <c r="A42" s="17" t="s">
        <v>55</v>
      </c>
      <c r="B42" s="38"/>
      <c r="C42" s="17" t="s">
        <v>452</v>
      </c>
      <c r="D42" s="17" t="s">
        <v>529</v>
      </c>
      <c r="E42" s="17" t="s">
        <v>56</v>
      </c>
      <c r="F42" s="17" t="s">
        <v>0</v>
      </c>
      <c r="G42" s="17" t="s">
        <v>1</v>
      </c>
      <c r="H42" s="17" t="s">
        <v>2</v>
      </c>
    </row>
    <row r="43" spans="1:8" x14ac:dyDescent="0.3">
      <c r="A43" s="17" t="s">
        <v>59</v>
      </c>
      <c r="B43" s="38" t="s">
        <v>427</v>
      </c>
      <c r="C43" s="17" t="s">
        <v>248</v>
      </c>
      <c r="D43" s="17" t="s">
        <v>506</v>
      </c>
      <c r="E43" s="17" t="s">
        <v>60</v>
      </c>
      <c r="F43" s="17" t="s">
        <v>0</v>
      </c>
      <c r="G43" s="17" t="s">
        <v>1</v>
      </c>
      <c r="H43" s="17" t="s">
        <v>2</v>
      </c>
    </row>
    <row r="44" spans="1:8" ht="28.8" x14ac:dyDescent="0.3">
      <c r="A44" s="17" t="s">
        <v>240</v>
      </c>
      <c r="B44" s="38"/>
      <c r="C44" s="17" t="s">
        <v>452</v>
      </c>
      <c r="D44" s="17" t="s">
        <v>410</v>
      </c>
      <c r="E44" s="17" t="s">
        <v>504</v>
      </c>
      <c r="F44" s="17" t="s">
        <v>0</v>
      </c>
      <c r="G44" s="17" t="s">
        <v>1</v>
      </c>
      <c r="H44" s="17" t="s">
        <v>2</v>
      </c>
    </row>
    <row r="45" spans="1:8" ht="14.25" customHeight="1" x14ac:dyDescent="0.3">
      <c r="A45" s="17" t="s">
        <v>428</v>
      </c>
      <c r="B45" s="38"/>
      <c r="C45" s="17" t="s">
        <v>253</v>
      </c>
      <c r="D45" s="17" t="s">
        <v>117</v>
      </c>
      <c r="E45" s="17" t="s">
        <v>60</v>
      </c>
      <c r="F45" s="17" t="s">
        <v>0</v>
      </c>
      <c r="G45" s="17" t="s">
        <v>1</v>
      </c>
      <c r="H45" s="17" t="s">
        <v>2</v>
      </c>
    </row>
    <row r="46" spans="1:8" s="16" customFormat="1" ht="14.25" customHeight="1" x14ac:dyDescent="0.3">
      <c r="A46" s="17" t="s">
        <v>96</v>
      </c>
      <c r="B46" s="38"/>
      <c r="C46" s="17" t="s">
        <v>400</v>
      </c>
      <c r="D46" s="17" t="s">
        <v>108</v>
      </c>
      <c r="E46" s="17" t="s">
        <v>104</v>
      </c>
      <c r="F46" s="17" t="s">
        <v>0</v>
      </c>
      <c r="G46" s="17" t="s">
        <v>1</v>
      </c>
      <c r="H46" s="17">
        <v>28806</v>
      </c>
    </row>
    <row r="47" spans="1:8" s="16" customFormat="1" ht="28.8" x14ac:dyDescent="0.3">
      <c r="A47" s="17" t="s">
        <v>363</v>
      </c>
      <c r="B47" s="38"/>
      <c r="C47" s="17" t="s">
        <v>400</v>
      </c>
      <c r="D47" s="17" t="s">
        <v>364</v>
      </c>
      <c r="E47" s="17" t="s">
        <v>365</v>
      </c>
      <c r="F47" s="17" t="s">
        <v>0</v>
      </c>
      <c r="G47" s="17" t="s">
        <v>1</v>
      </c>
      <c r="H47" s="17">
        <v>28801</v>
      </c>
    </row>
    <row r="48" spans="1:8" ht="43.2" x14ac:dyDescent="0.3">
      <c r="A48" s="17" t="s">
        <v>412</v>
      </c>
      <c r="B48" s="34" t="s">
        <v>407</v>
      </c>
      <c r="C48" s="42" t="s">
        <v>455</v>
      </c>
      <c r="D48" s="17" t="s">
        <v>507</v>
      </c>
      <c r="E48" s="42" t="s">
        <v>105</v>
      </c>
      <c r="F48" s="42" t="s">
        <v>106</v>
      </c>
      <c r="G48" s="42" t="s">
        <v>1</v>
      </c>
      <c r="H48" s="43">
        <v>28803</v>
      </c>
    </row>
    <row r="49" spans="1:8" ht="35.25" customHeight="1" x14ac:dyDescent="0.3">
      <c r="A49" s="17" t="s">
        <v>61</v>
      </c>
      <c r="B49" s="38"/>
      <c r="C49" s="17" t="s">
        <v>452</v>
      </c>
      <c r="D49" s="17" t="s">
        <v>508</v>
      </c>
      <c r="E49" s="17" t="s">
        <v>62</v>
      </c>
      <c r="F49" s="17" t="s">
        <v>19</v>
      </c>
      <c r="G49" s="17" t="s">
        <v>1</v>
      </c>
      <c r="H49" s="17" t="s">
        <v>20</v>
      </c>
    </row>
    <row r="50" spans="1:8" x14ac:dyDescent="0.3">
      <c r="A50" s="17" t="s">
        <v>63</v>
      </c>
      <c r="B50" s="38"/>
      <c r="C50" s="17" t="s">
        <v>456</v>
      </c>
      <c r="D50" s="17" t="s">
        <v>509</v>
      </c>
      <c r="E50" s="17" t="s">
        <v>21</v>
      </c>
      <c r="F50" s="17" t="s">
        <v>0</v>
      </c>
      <c r="G50" s="17" t="s">
        <v>1</v>
      </c>
      <c r="H50" s="17" t="s">
        <v>5</v>
      </c>
    </row>
    <row r="51" spans="1:8" x14ac:dyDescent="0.3">
      <c r="A51" s="17" t="s">
        <v>64</v>
      </c>
      <c r="B51" s="38"/>
      <c r="C51" s="17" t="s">
        <v>457</v>
      </c>
      <c r="D51" s="17" t="s">
        <v>510</v>
      </c>
      <c r="E51" s="17" t="s">
        <v>65</v>
      </c>
      <c r="F51" s="17" t="s">
        <v>0</v>
      </c>
      <c r="G51" s="17" t="s">
        <v>1</v>
      </c>
      <c r="H51" s="17" t="s">
        <v>2</v>
      </c>
    </row>
    <row r="52" spans="1:8" ht="18.75" customHeight="1" x14ac:dyDescent="0.3">
      <c r="A52" s="17" t="s">
        <v>66</v>
      </c>
      <c r="B52" s="38"/>
      <c r="C52" s="17" t="s">
        <v>401</v>
      </c>
      <c r="D52" s="17" t="s">
        <v>109</v>
      </c>
      <c r="E52" s="17" t="s">
        <v>67</v>
      </c>
      <c r="F52" s="17" t="s">
        <v>0</v>
      </c>
      <c r="G52" s="17" t="s">
        <v>1</v>
      </c>
      <c r="H52" s="17" t="s">
        <v>2</v>
      </c>
    </row>
    <row r="53" spans="1:8" x14ac:dyDescent="0.3">
      <c r="A53" s="17" t="s">
        <v>68</v>
      </c>
      <c r="B53" s="38"/>
      <c r="C53" s="17" t="s">
        <v>458</v>
      </c>
      <c r="D53" s="17" t="s">
        <v>511</v>
      </c>
      <c r="E53" s="17" t="s">
        <v>21</v>
      </c>
      <c r="F53" s="17" t="s">
        <v>0</v>
      </c>
      <c r="G53" s="17" t="s">
        <v>1</v>
      </c>
      <c r="H53" s="17" t="s">
        <v>5</v>
      </c>
    </row>
    <row r="54" spans="1:8" x14ac:dyDescent="0.3">
      <c r="A54" s="17" t="s">
        <v>69</v>
      </c>
      <c r="B54" s="38"/>
      <c r="C54" s="17" t="s">
        <v>459</v>
      </c>
      <c r="D54" s="17" t="s">
        <v>512</v>
      </c>
      <c r="E54" s="17" t="s">
        <v>70</v>
      </c>
      <c r="F54" s="17" t="s">
        <v>0</v>
      </c>
      <c r="G54" s="17" t="s">
        <v>1</v>
      </c>
      <c r="H54" s="17" t="s">
        <v>5</v>
      </c>
    </row>
    <row r="55" spans="1:8" x14ac:dyDescent="0.3">
      <c r="A55" s="17" t="s">
        <v>71</v>
      </c>
      <c r="B55" s="38"/>
      <c r="C55" s="17" t="s">
        <v>460</v>
      </c>
      <c r="D55" s="17" t="s">
        <v>513</v>
      </c>
      <c r="E55" s="17" t="s">
        <v>72</v>
      </c>
      <c r="F55" s="17" t="s">
        <v>0</v>
      </c>
      <c r="G55" s="17" t="s">
        <v>1</v>
      </c>
      <c r="H55" s="17" t="s">
        <v>5</v>
      </c>
    </row>
    <row r="56" spans="1:8" x14ac:dyDescent="0.3">
      <c r="A56" s="17" t="s">
        <v>430</v>
      </c>
      <c r="B56" s="38" t="s">
        <v>429</v>
      </c>
      <c r="C56" s="17" t="s">
        <v>401</v>
      </c>
      <c r="D56" s="17" t="s">
        <v>290</v>
      </c>
      <c r="E56" s="49" t="s">
        <v>411</v>
      </c>
      <c r="F56" s="17" t="s">
        <v>0</v>
      </c>
      <c r="G56" s="17" t="s">
        <v>1</v>
      </c>
      <c r="H56" s="17">
        <v>28803</v>
      </c>
    </row>
    <row r="57" spans="1:8" x14ac:dyDescent="0.3">
      <c r="A57" s="17" t="s">
        <v>111</v>
      </c>
      <c r="B57" s="38"/>
      <c r="C57" s="17" t="s">
        <v>451</v>
      </c>
      <c r="D57" s="17" t="s">
        <v>113</v>
      </c>
      <c r="E57" s="17" t="s">
        <v>112</v>
      </c>
      <c r="F57" s="17" t="s">
        <v>0</v>
      </c>
      <c r="G57" s="17" t="s">
        <v>1</v>
      </c>
      <c r="H57" s="17">
        <v>28803</v>
      </c>
    </row>
    <row r="58" spans="1:8" x14ac:dyDescent="0.3">
      <c r="A58" s="17" t="s">
        <v>73</v>
      </c>
      <c r="B58" s="38"/>
      <c r="C58" s="17" t="s">
        <v>248</v>
      </c>
      <c r="D58" s="17" t="s">
        <v>514</v>
      </c>
      <c r="E58" s="17" t="s">
        <v>74</v>
      </c>
      <c r="F58" s="17" t="s">
        <v>0</v>
      </c>
      <c r="G58" s="17" t="s">
        <v>1</v>
      </c>
      <c r="H58" s="17" t="s">
        <v>2</v>
      </c>
    </row>
    <row r="59" spans="1:8" x14ac:dyDescent="0.3">
      <c r="A59" s="17" t="s">
        <v>75</v>
      </c>
      <c r="B59" s="38"/>
      <c r="C59" s="17" t="s">
        <v>456</v>
      </c>
      <c r="D59" s="17" t="s">
        <v>509</v>
      </c>
      <c r="E59" s="17" t="s">
        <v>76</v>
      </c>
      <c r="F59" s="17" t="s">
        <v>0</v>
      </c>
      <c r="G59" s="17" t="s">
        <v>1</v>
      </c>
      <c r="H59" s="17" t="s">
        <v>5</v>
      </c>
    </row>
    <row r="60" spans="1:8" x14ac:dyDescent="0.3">
      <c r="A60" s="17" t="s">
        <v>77</v>
      </c>
      <c r="B60" s="38"/>
      <c r="C60" s="17" t="s">
        <v>125</v>
      </c>
      <c r="D60" s="17" t="s">
        <v>515</v>
      </c>
      <c r="E60" s="17" t="s">
        <v>78</v>
      </c>
      <c r="F60" s="17" t="s">
        <v>0</v>
      </c>
      <c r="G60" s="17" t="s">
        <v>1</v>
      </c>
      <c r="H60" s="17" t="s">
        <v>5</v>
      </c>
    </row>
    <row r="61" spans="1:8" x14ac:dyDescent="0.3">
      <c r="A61" s="17" t="s">
        <v>79</v>
      </c>
      <c r="B61" s="38"/>
      <c r="C61" s="17" t="s">
        <v>461</v>
      </c>
      <c r="D61" s="17" t="s">
        <v>516</v>
      </c>
      <c r="E61" s="17" t="s">
        <v>80</v>
      </c>
      <c r="F61" s="17" t="s">
        <v>0</v>
      </c>
      <c r="G61" s="17" t="s">
        <v>1</v>
      </c>
      <c r="H61" s="17" t="s">
        <v>5</v>
      </c>
    </row>
    <row r="62" spans="1:8" x14ac:dyDescent="0.3">
      <c r="A62" s="17" t="s">
        <v>81</v>
      </c>
      <c r="B62" s="38" t="s">
        <v>462</v>
      </c>
      <c r="C62" s="17" t="s">
        <v>254</v>
      </c>
      <c r="D62" s="17" t="s">
        <v>517</v>
      </c>
      <c r="E62" s="17" t="s">
        <v>82</v>
      </c>
      <c r="F62" s="17" t="s">
        <v>0</v>
      </c>
      <c r="G62" s="17" t="s">
        <v>1</v>
      </c>
      <c r="H62" s="17" t="s">
        <v>2</v>
      </c>
    </row>
    <row r="63" spans="1:8" x14ac:dyDescent="0.3">
      <c r="A63" s="17" t="s">
        <v>83</v>
      </c>
      <c r="B63" s="38"/>
      <c r="C63" s="17" t="s">
        <v>124</v>
      </c>
      <c r="D63" s="17" t="s">
        <v>518</v>
      </c>
      <c r="E63" s="17" t="s">
        <v>84</v>
      </c>
      <c r="F63" s="17" t="s">
        <v>0</v>
      </c>
      <c r="G63" s="17" t="s">
        <v>1</v>
      </c>
      <c r="H63" s="17" t="s">
        <v>5</v>
      </c>
    </row>
    <row r="64" spans="1:8" x14ac:dyDescent="0.3">
      <c r="A64" s="17" t="s">
        <v>85</v>
      </c>
      <c r="B64" s="38"/>
      <c r="C64" s="17" t="s">
        <v>463</v>
      </c>
      <c r="D64" s="17" t="s">
        <v>519</v>
      </c>
      <c r="E64" s="17" t="s">
        <v>30</v>
      </c>
      <c r="F64" s="17" t="s">
        <v>0</v>
      </c>
      <c r="G64" s="17" t="s">
        <v>1</v>
      </c>
      <c r="H64" s="17" t="s">
        <v>5</v>
      </c>
    </row>
    <row r="65" spans="1:8" x14ac:dyDescent="0.3">
      <c r="A65" s="17" t="s">
        <v>222</v>
      </c>
      <c r="B65" s="33" t="s">
        <v>431</v>
      </c>
      <c r="C65" s="17" t="s">
        <v>463</v>
      </c>
      <c r="D65" s="17" t="s">
        <v>223</v>
      </c>
      <c r="E65" s="17" t="s">
        <v>224</v>
      </c>
      <c r="F65" s="17" t="s">
        <v>0</v>
      </c>
      <c r="G65" s="17" t="s">
        <v>1</v>
      </c>
      <c r="H65" s="17">
        <v>28803</v>
      </c>
    </row>
    <row r="66" spans="1:8" x14ac:dyDescent="0.3">
      <c r="A66" s="17" t="s">
        <v>98</v>
      </c>
      <c r="B66" s="38"/>
      <c r="C66" s="17" t="s">
        <v>448</v>
      </c>
      <c r="D66" s="17" t="s">
        <v>107</v>
      </c>
      <c r="E66" s="17" t="s">
        <v>99</v>
      </c>
      <c r="F66" s="17" t="s">
        <v>0</v>
      </c>
      <c r="G66" s="17" t="s">
        <v>1</v>
      </c>
      <c r="H66" s="17">
        <v>28801</v>
      </c>
    </row>
    <row r="67" spans="1:8" x14ac:dyDescent="0.3">
      <c r="A67" s="17" t="s">
        <v>267</v>
      </c>
      <c r="B67" s="38"/>
      <c r="C67" s="17" t="s">
        <v>452</v>
      </c>
      <c r="D67" s="17" t="s">
        <v>505</v>
      </c>
      <c r="E67" s="17" t="s">
        <v>535</v>
      </c>
      <c r="F67" s="17" t="s">
        <v>536</v>
      </c>
      <c r="G67" s="17" t="s">
        <v>1</v>
      </c>
      <c r="H67" s="17">
        <v>28754</v>
      </c>
    </row>
    <row r="68" spans="1:8" x14ac:dyDescent="0.3">
      <c r="A68" s="17" t="s">
        <v>86</v>
      </c>
      <c r="B68" s="33" t="s">
        <v>464</v>
      </c>
      <c r="C68" s="17" t="s">
        <v>248</v>
      </c>
      <c r="D68" s="17" t="s">
        <v>520</v>
      </c>
      <c r="E68" s="17" t="s">
        <v>438</v>
      </c>
      <c r="F68" s="17" t="s">
        <v>0</v>
      </c>
      <c r="G68" s="17" t="s">
        <v>1</v>
      </c>
      <c r="H68" s="17" t="s">
        <v>2</v>
      </c>
    </row>
    <row r="69" spans="1:8" x14ac:dyDescent="0.3">
      <c r="A69" s="17" t="s">
        <v>432</v>
      </c>
      <c r="B69" s="38"/>
      <c r="C69" s="17" t="s">
        <v>452</v>
      </c>
      <c r="D69" s="17" t="s">
        <v>521</v>
      </c>
      <c r="E69" s="17" t="s">
        <v>87</v>
      </c>
      <c r="F69" s="17" t="s">
        <v>14</v>
      </c>
      <c r="G69" s="17" t="s">
        <v>1</v>
      </c>
      <c r="H69" s="17" t="s">
        <v>15</v>
      </c>
    </row>
    <row r="70" spans="1:8" x14ac:dyDescent="0.3">
      <c r="A70" s="17" t="s">
        <v>433</v>
      </c>
      <c r="B70" s="38"/>
      <c r="C70" s="17" t="s">
        <v>452</v>
      </c>
      <c r="D70" s="17" t="s">
        <v>521</v>
      </c>
      <c r="E70" s="17" t="s">
        <v>88</v>
      </c>
      <c r="F70" s="17" t="s">
        <v>0</v>
      </c>
      <c r="G70" s="17" t="s">
        <v>1</v>
      </c>
      <c r="H70" s="17" t="s">
        <v>5</v>
      </c>
    </row>
    <row r="71" spans="1:8" ht="34.5" customHeight="1" x14ac:dyDescent="0.3">
      <c r="A71" s="17" t="s">
        <v>434</v>
      </c>
      <c r="B71" s="38"/>
      <c r="C71" s="17" t="s">
        <v>452</v>
      </c>
      <c r="D71" s="17" t="s">
        <v>521</v>
      </c>
      <c r="E71" s="17" t="s">
        <v>89</v>
      </c>
      <c r="F71" s="17" t="s">
        <v>57</v>
      </c>
      <c r="G71" s="17" t="s">
        <v>1</v>
      </c>
      <c r="H71" s="17" t="s">
        <v>58</v>
      </c>
    </row>
    <row r="72" spans="1:8" x14ac:dyDescent="0.3">
      <c r="A72" s="17" t="s">
        <v>289</v>
      </c>
      <c r="B72" s="38"/>
      <c r="C72" s="17" t="s">
        <v>244</v>
      </c>
      <c r="D72" s="17" t="s">
        <v>522</v>
      </c>
      <c r="E72" s="17" t="s">
        <v>90</v>
      </c>
      <c r="F72" s="17" t="s">
        <v>0</v>
      </c>
      <c r="G72" s="17" t="s">
        <v>1</v>
      </c>
      <c r="H72" s="17" t="s">
        <v>5</v>
      </c>
    </row>
    <row r="73" spans="1:8" x14ac:dyDescent="0.3">
      <c r="A73" s="17" t="s">
        <v>91</v>
      </c>
      <c r="B73" s="38"/>
      <c r="C73" s="17" t="s">
        <v>452</v>
      </c>
      <c r="D73" s="17" t="s">
        <v>523</v>
      </c>
      <c r="E73" s="17" t="s">
        <v>440</v>
      </c>
      <c r="F73" s="17" t="s">
        <v>0</v>
      </c>
      <c r="G73" s="17" t="s">
        <v>1</v>
      </c>
      <c r="H73" s="17">
        <v>28801</v>
      </c>
    </row>
    <row r="74" spans="1:8" ht="28.8" x14ac:dyDescent="0.3">
      <c r="A74" s="17" t="s">
        <v>382</v>
      </c>
      <c r="B74" s="38" t="s">
        <v>466</v>
      </c>
      <c r="C74" s="17" t="s">
        <v>244</v>
      </c>
      <c r="D74" s="17" t="s">
        <v>115</v>
      </c>
      <c r="E74" s="17" t="s">
        <v>533</v>
      </c>
      <c r="F74" s="41" t="s">
        <v>0</v>
      </c>
      <c r="G74" s="41" t="s">
        <v>1</v>
      </c>
      <c r="H74" s="41">
        <v>28806</v>
      </c>
    </row>
    <row r="75" spans="1:8" ht="17.25" customHeight="1" x14ac:dyDescent="0.3">
      <c r="A75" s="17" t="s">
        <v>92</v>
      </c>
      <c r="B75" s="38"/>
      <c r="C75" s="17" t="s">
        <v>452</v>
      </c>
      <c r="D75" s="17" t="s">
        <v>524</v>
      </c>
      <c r="E75" s="17" t="s">
        <v>437</v>
      </c>
      <c r="F75" s="17" t="s">
        <v>14</v>
      </c>
      <c r="G75" s="17" t="s">
        <v>1</v>
      </c>
      <c r="H75" s="17" t="s">
        <v>15</v>
      </c>
    </row>
    <row r="76" spans="1:8" x14ac:dyDescent="0.3">
      <c r="A76" s="41" t="s">
        <v>128</v>
      </c>
      <c r="B76" s="40"/>
      <c r="C76" s="41" t="s">
        <v>465</v>
      </c>
      <c r="D76" s="41" t="s">
        <v>525</v>
      </c>
      <c r="E76" s="41" t="s">
        <v>127</v>
      </c>
      <c r="F76" s="41" t="s">
        <v>0</v>
      </c>
      <c r="G76" s="41" t="s">
        <v>1</v>
      </c>
      <c r="H76" s="41">
        <v>28806</v>
      </c>
    </row>
    <row r="77" spans="1:8" x14ac:dyDescent="0.3">
      <c r="A77" s="17" t="s">
        <v>282</v>
      </c>
      <c r="B77" s="38"/>
      <c r="C77" s="17" t="s">
        <v>452</v>
      </c>
      <c r="D77" s="17" t="s">
        <v>283</v>
      </c>
      <c r="E77" s="17" t="s">
        <v>284</v>
      </c>
      <c r="F77" s="41" t="s">
        <v>0</v>
      </c>
      <c r="G77" s="41" t="s">
        <v>1</v>
      </c>
      <c r="H77" s="17">
        <v>28803</v>
      </c>
    </row>
    <row r="78" spans="1:8" x14ac:dyDescent="0.3">
      <c r="A78" s="17" t="s">
        <v>93</v>
      </c>
      <c r="B78" s="38"/>
      <c r="C78" s="17" t="s">
        <v>452</v>
      </c>
      <c r="D78" s="17" t="s">
        <v>526</v>
      </c>
      <c r="E78" s="17" t="s">
        <v>534</v>
      </c>
      <c r="F78" s="17" t="s">
        <v>0</v>
      </c>
      <c r="G78" s="17" t="s">
        <v>1</v>
      </c>
      <c r="H78" s="17" t="s">
        <v>5</v>
      </c>
    </row>
    <row r="79" spans="1:8" x14ac:dyDescent="0.3">
      <c r="A79" s="17" t="s">
        <v>94</v>
      </c>
      <c r="B79" s="38"/>
      <c r="C79" s="17" t="s">
        <v>446</v>
      </c>
      <c r="D79" s="17" t="s">
        <v>527</v>
      </c>
      <c r="E79" s="17" t="s">
        <v>95</v>
      </c>
      <c r="F79" s="17" t="s">
        <v>0</v>
      </c>
      <c r="G79" s="17" t="s">
        <v>1</v>
      </c>
      <c r="H79" s="17" t="s">
        <v>2</v>
      </c>
    </row>
    <row r="80" spans="1:8" x14ac:dyDescent="0.3">
      <c r="A80" s="17" t="s">
        <v>288</v>
      </c>
      <c r="B80" s="38"/>
      <c r="C80" s="17" t="s">
        <v>255</v>
      </c>
      <c r="D80" s="17" t="s">
        <v>116</v>
      </c>
      <c r="E80" s="17" t="s">
        <v>439</v>
      </c>
      <c r="F80" s="17" t="s">
        <v>0</v>
      </c>
      <c r="G80" s="17" t="s">
        <v>1</v>
      </c>
      <c r="H80" s="17">
        <v>28803</v>
      </c>
    </row>
  </sheetData>
  <sortState xmlns:xlrd2="http://schemas.microsoft.com/office/spreadsheetml/2017/richdata2" ref="A2:N100">
    <sortCondition ref="A1"/>
  </sortState>
  <hyperlinks>
    <hyperlink ref="E19" r:id="rId1" tooltip="https://goo.gl/maps/4uznbefnwnjdhjuu6" display="https://goo.gl/maps/4uznBeFNwnjdHjuU6" xr:uid="{00000000-0004-0000-0000-000000000000}"/>
  </hyperlinks>
  <pageMargins left="0.7" right="0.7" top="0.75" bottom="0.75" header="0.3" footer="0.3"/>
  <pageSetup orientation="portrait" horizontalDpi="300" verticalDpi="300" r:id="rId2"/>
  <ignoredErrors>
    <ignoredError sqref="H2" numberStoredAsText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workbookViewId="0">
      <pane ySplit="1" topLeftCell="A2" activePane="bottomLeft" state="frozen"/>
      <selection pane="bottomLeft" activeCell="L7" sqref="L7"/>
    </sheetView>
  </sheetViews>
  <sheetFormatPr defaultColWidth="9.109375" defaultRowHeight="14.4" x14ac:dyDescent="0.3"/>
  <cols>
    <col min="1" max="1" width="9.109375" style="3"/>
    <col min="2" max="2" width="30.109375" style="3" customWidth="1"/>
    <col min="3" max="3" width="24.109375" style="3" customWidth="1"/>
    <col min="4" max="4" width="9.6640625" style="3" bestFit="1" customWidth="1"/>
    <col min="5" max="5" width="17.109375" style="3" customWidth="1"/>
    <col min="6" max="6" width="16.33203125" style="3" customWidth="1"/>
    <col min="7" max="7" width="29.6640625" style="3" bestFit="1" customWidth="1"/>
    <col min="8" max="8" width="16.33203125" style="3" customWidth="1"/>
    <col min="9" max="9" width="37.5546875" style="3" customWidth="1"/>
    <col min="10" max="10" width="17.88671875" style="3" customWidth="1"/>
    <col min="11" max="16384" width="9.109375" style="3"/>
  </cols>
  <sheetData>
    <row r="1" spans="1:11" ht="57.6" x14ac:dyDescent="0.3">
      <c r="A1" s="2" t="s">
        <v>134</v>
      </c>
      <c r="B1" s="2" t="s">
        <v>135</v>
      </c>
      <c r="C1" s="2" t="s">
        <v>136</v>
      </c>
      <c r="D1" s="2" t="s">
        <v>226</v>
      </c>
      <c r="E1" s="2" t="s">
        <v>137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45" t="s">
        <v>270</v>
      </c>
    </row>
    <row r="2" spans="1:11" ht="57.6" x14ac:dyDescent="0.3">
      <c r="A2" s="69" t="s">
        <v>143</v>
      </c>
      <c r="B2" s="60" t="s">
        <v>144</v>
      </c>
      <c r="C2" s="4" t="s">
        <v>228</v>
      </c>
      <c r="D2" s="4" t="s">
        <v>229</v>
      </c>
      <c r="E2" s="4" t="s">
        <v>145</v>
      </c>
      <c r="F2" s="4" t="s">
        <v>146</v>
      </c>
      <c r="G2" s="5" t="s">
        <v>147</v>
      </c>
      <c r="H2" s="4" t="s">
        <v>148</v>
      </c>
      <c r="I2" s="5" t="s">
        <v>149</v>
      </c>
      <c r="J2" s="4" t="s">
        <v>150</v>
      </c>
    </row>
    <row r="3" spans="1:11" ht="28.8" x14ac:dyDescent="0.3">
      <c r="A3" s="70"/>
      <c r="B3" s="61"/>
      <c r="C3" s="4" t="s">
        <v>151</v>
      </c>
      <c r="D3" s="4">
        <v>2</v>
      </c>
      <c r="E3" s="4" t="s">
        <v>152</v>
      </c>
      <c r="F3" s="4" t="s">
        <v>153</v>
      </c>
      <c r="G3" s="5" t="s">
        <v>154</v>
      </c>
      <c r="H3" s="4"/>
      <c r="I3" s="5" t="s">
        <v>155</v>
      </c>
      <c r="J3" s="4" t="s">
        <v>150</v>
      </c>
    </row>
    <row r="4" spans="1:11" ht="43.2" x14ac:dyDescent="0.3">
      <c r="A4" s="70"/>
      <c r="B4" s="18" t="s">
        <v>291</v>
      </c>
      <c r="C4" s="4" t="s">
        <v>292</v>
      </c>
      <c r="D4" s="4" t="s">
        <v>293</v>
      </c>
      <c r="E4" s="4"/>
      <c r="F4" s="4" t="s">
        <v>294</v>
      </c>
      <c r="G4" s="5"/>
      <c r="H4" s="4"/>
      <c r="I4" s="5"/>
      <c r="J4" s="4" t="s">
        <v>295</v>
      </c>
    </row>
    <row r="5" spans="1:11" ht="28.8" x14ac:dyDescent="0.3">
      <c r="A5" s="70"/>
      <c r="B5" s="4" t="s">
        <v>156</v>
      </c>
      <c r="C5" s="4" t="s">
        <v>227</v>
      </c>
      <c r="D5" s="4" t="s">
        <v>269</v>
      </c>
      <c r="E5" s="4"/>
      <c r="F5" s="4" t="s">
        <v>157</v>
      </c>
      <c r="G5" s="4"/>
      <c r="H5" s="4" t="s">
        <v>158</v>
      </c>
      <c r="I5" s="5" t="s">
        <v>159</v>
      </c>
      <c r="J5" s="4"/>
      <c r="K5" s="3" t="s">
        <v>347</v>
      </c>
    </row>
    <row r="6" spans="1:11" ht="28.8" x14ac:dyDescent="0.3">
      <c r="A6" s="70"/>
      <c r="B6" s="60" t="s">
        <v>160</v>
      </c>
      <c r="C6" s="4" t="s">
        <v>161</v>
      </c>
      <c r="D6" s="4">
        <v>2</v>
      </c>
      <c r="E6" s="4"/>
      <c r="F6" s="4" t="s">
        <v>162</v>
      </c>
      <c r="G6" s="4"/>
      <c r="H6" s="4" t="s">
        <v>163</v>
      </c>
      <c r="I6" s="5" t="s">
        <v>164</v>
      </c>
      <c r="J6" s="4" t="s">
        <v>165</v>
      </c>
      <c r="K6" s="3" t="s">
        <v>347</v>
      </c>
    </row>
    <row r="7" spans="1:11" ht="28.8" x14ac:dyDescent="0.3">
      <c r="A7" s="70"/>
      <c r="B7" s="62"/>
      <c r="C7" s="4" t="s">
        <v>166</v>
      </c>
      <c r="D7" s="4" t="s">
        <v>233</v>
      </c>
      <c r="E7" s="4"/>
      <c r="F7" s="4" t="s">
        <v>162</v>
      </c>
      <c r="G7" s="4"/>
      <c r="H7" s="4" t="s">
        <v>163</v>
      </c>
      <c r="I7" s="5" t="s">
        <v>164</v>
      </c>
      <c r="J7" s="4" t="s">
        <v>165</v>
      </c>
    </row>
    <row r="8" spans="1:11" ht="43.2" x14ac:dyDescent="0.3">
      <c r="A8" s="70"/>
      <c r="B8" s="62"/>
      <c r="C8" s="4" t="s">
        <v>167</v>
      </c>
      <c r="D8" s="4">
        <v>4</v>
      </c>
      <c r="E8" s="4"/>
      <c r="F8" s="4" t="s">
        <v>162</v>
      </c>
      <c r="G8" s="4"/>
      <c r="H8" s="4" t="s">
        <v>163</v>
      </c>
      <c r="I8" s="5" t="s">
        <v>164</v>
      </c>
      <c r="J8" s="4" t="s">
        <v>165</v>
      </c>
    </row>
    <row r="9" spans="1:11" ht="43.2" x14ac:dyDescent="0.3">
      <c r="A9" s="70"/>
      <c r="B9" s="61"/>
      <c r="C9" s="4" t="s">
        <v>168</v>
      </c>
      <c r="D9" s="4"/>
      <c r="E9" s="4"/>
      <c r="F9" s="4" t="s">
        <v>162</v>
      </c>
      <c r="G9" s="4"/>
      <c r="H9" s="4" t="s">
        <v>163</v>
      </c>
      <c r="I9" s="5" t="s">
        <v>164</v>
      </c>
      <c r="J9" s="4" t="s">
        <v>165</v>
      </c>
    </row>
    <row r="10" spans="1:11" ht="72" x14ac:dyDescent="0.3">
      <c r="A10" s="70"/>
      <c r="B10" s="4" t="s">
        <v>387</v>
      </c>
      <c r="C10" s="4" t="s">
        <v>231</v>
      </c>
      <c r="D10" s="4">
        <v>2</v>
      </c>
      <c r="E10" s="4" t="s">
        <v>232</v>
      </c>
      <c r="F10" s="4" t="s">
        <v>388</v>
      </c>
      <c r="G10" s="4"/>
      <c r="H10" s="4"/>
      <c r="I10" s="4"/>
      <c r="J10" s="4"/>
    </row>
    <row r="11" spans="1:11" ht="57.6" x14ac:dyDescent="0.3">
      <c r="A11" s="70"/>
      <c r="B11" s="4" t="s">
        <v>275</v>
      </c>
      <c r="C11" s="4" t="s">
        <v>276</v>
      </c>
      <c r="D11" s="4">
        <v>2</v>
      </c>
      <c r="E11" s="4" t="s">
        <v>277</v>
      </c>
      <c r="F11" s="4" t="s">
        <v>278</v>
      </c>
      <c r="G11" s="4"/>
      <c r="H11" s="4"/>
      <c r="I11" s="4" t="s">
        <v>280</v>
      </c>
      <c r="J11" s="4" t="s">
        <v>279</v>
      </c>
      <c r="K11" s="3" t="s">
        <v>281</v>
      </c>
    </row>
    <row r="12" spans="1:11" ht="15" customHeight="1" x14ac:dyDescent="0.3">
      <c r="A12" s="70"/>
      <c r="B12" s="4" t="s">
        <v>169</v>
      </c>
      <c r="C12" s="4"/>
      <c r="D12" s="4"/>
      <c r="E12" s="4"/>
      <c r="F12" s="4"/>
      <c r="G12" s="4"/>
      <c r="H12" s="4"/>
      <c r="I12" s="4"/>
      <c r="J12" s="4"/>
    </row>
    <row r="13" spans="1:11" ht="86.4" x14ac:dyDescent="0.3">
      <c r="A13" s="70"/>
      <c r="B13" s="19" t="s">
        <v>302</v>
      </c>
      <c r="C13" s="4" t="s">
        <v>309</v>
      </c>
      <c r="D13" s="4" t="s">
        <v>303</v>
      </c>
      <c r="E13" s="4" t="s">
        <v>304</v>
      </c>
      <c r="F13" s="4" t="s">
        <v>305</v>
      </c>
      <c r="G13" s="4" t="s">
        <v>306</v>
      </c>
      <c r="H13" s="4"/>
      <c r="I13" s="4" t="s">
        <v>308</v>
      </c>
      <c r="J13" s="4" t="s">
        <v>307</v>
      </c>
    </row>
    <row r="14" spans="1:11" ht="230.4" x14ac:dyDescent="0.3">
      <c r="A14" s="70"/>
      <c r="B14" s="19" t="s">
        <v>310</v>
      </c>
      <c r="C14" s="4" t="s">
        <v>311</v>
      </c>
      <c r="D14" s="4" t="str">
        <f>$D$13</f>
        <v>1,2,3,12</v>
      </c>
      <c r="E14" s="4" t="s">
        <v>314</v>
      </c>
      <c r="F14" s="4" t="s">
        <v>312</v>
      </c>
      <c r="G14" s="4"/>
      <c r="H14" s="4"/>
      <c r="I14" s="4" t="s">
        <v>315</v>
      </c>
      <c r="J14" s="4" t="s">
        <v>313</v>
      </c>
    </row>
    <row r="15" spans="1:11" ht="45" customHeight="1" x14ac:dyDescent="0.3">
      <c r="A15" s="22"/>
      <c r="B15" s="19" t="s">
        <v>131</v>
      </c>
      <c r="C15" s="4" t="s">
        <v>132</v>
      </c>
      <c r="D15" s="4"/>
      <c r="E15" s="4" t="s">
        <v>133</v>
      </c>
      <c r="F15" s="23" t="s">
        <v>341</v>
      </c>
      <c r="G15" s="23"/>
      <c r="H15" s="4"/>
      <c r="I15" s="4"/>
      <c r="J15" s="4" t="s">
        <v>150</v>
      </c>
    </row>
    <row r="16" spans="1:11" ht="43.2" x14ac:dyDescent="0.3">
      <c r="A16" s="22"/>
      <c r="B16" s="19" t="s">
        <v>348</v>
      </c>
      <c r="C16" s="4" t="s">
        <v>349</v>
      </c>
      <c r="D16" s="4"/>
      <c r="E16" s="4" t="s">
        <v>351</v>
      </c>
      <c r="F16" s="23" t="s">
        <v>353</v>
      </c>
      <c r="G16" s="23" t="s">
        <v>352</v>
      </c>
      <c r="H16" s="4"/>
      <c r="I16" s="5" t="s">
        <v>350</v>
      </c>
      <c r="J16" s="4"/>
    </row>
    <row r="17" spans="1:13" ht="57.6" x14ac:dyDescent="0.3">
      <c r="A17" s="22"/>
      <c r="B17" s="19" t="s">
        <v>354</v>
      </c>
      <c r="C17" s="4" t="s">
        <v>360</v>
      </c>
      <c r="D17" s="4"/>
      <c r="E17" s="4" t="s">
        <v>359</v>
      </c>
      <c r="F17" s="23" t="s">
        <v>357</v>
      </c>
      <c r="G17" s="23" t="s">
        <v>358</v>
      </c>
      <c r="H17" s="4"/>
      <c r="I17" s="5" t="s">
        <v>356</v>
      </c>
      <c r="J17" s="4" t="s">
        <v>355</v>
      </c>
    </row>
    <row r="18" spans="1:13" ht="72" x14ac:dyDescent="0.3">
      <c r="A18" s="71" t="s">
        <v>170</v>
      </c>
      <c r="B18" s="63" t="s">
        <v>171</v>
      </c>
      <c r="C18" s="6" t="s">
        <v>172</v>
      </c>
      <c r="D18" s="6" t="s">
        <v>234</v>
      </c>
      <c r="E18" s="6"/>
      <c r="F18" s="6" t="s">
        <v>173</v>
      </c>
      <c r="G18" s="7" t="s">
        <v>174</v>
      </c>
      <c r="H18" s="6" t="s">
        <v>175</v>
      </c>
      <c r="I18" s="8" t="s">
        <v>176</v>
      </c>
      <c r="J18" s="6" t="s">
        <v>177</v>
      </c>
    </row>
    <row r="19" spans="1:13" ht="28.8" x14ac:dyDescent="0.3">
      <c r="A19" s="72"/>
      <c r="B19" s="64"/>
      <c r="C19" s="6" t="s">
        <v>178</v>
      </c>
      <c r="D19" s="6" t="s">
        <v>234</v>
      </c>
      <c r="E19" s="6"/>
      <c r="F19" s="6" t="s">
        <v>179</v>
      </c>
      <c r="G19" s="7"/>
      <c r="H19" s="6"/>
      <c r="I19" s="7" t="s">
        <v>180</v>
      </c>
      <c r="J19" s="6" t="s">
        <v>150</v>
      </c>
    </row>
    <row r="20" spans="1:13" x14ac:dyDescent="0.3">
      <c r="A20" s="72"/>
      <c r="B20" s="65"/>
      <c r="C20" s="6" t="s">
        <v>272</v>
      </c>
      <c r="D20" s="6"/>
      <c r="E20" s="6"/>
      <c r="F20" s="6" t="s">
        <v>236</v>
      </c>
      <c r="G20" s="7"/>
      <c r="H20" s="6"/>
      <c r="I20" s="7"/>
      <c r="J20" s="6"/>
    </row>
    <row r="21" spans="1:13" ht="43.2" x14ac:dyDescent="0.3">
      <c r="A21" s="72"/>
      <c r="B21" s="6" t="s">
        <v>181</v>
      </c>
      <c r="C21" s="6" t="s">
        <v>172</v>
      </c>
      <c r="D21" s="6" t="s">
        <v>234</v>
      </c>
      <c r="E21" s="6"/>
      <c r="F21" s="6" t="s">
        <v>182</v>
      </c>
      <c r="G21" s="6"/>
      <c r="H21" s="6"/>
      <c r="I21" s="7" t="s">
        <v>183</v>
      </c>
      <c r="J21" s="6" t="s">
        <v>177</v>
      </c>
    </row>
    <row r="22" spans="1:13" ht="30" customHeight="1" x14ac:dyDescent="0.3">
      <c r="A22" s="72"/>
      <c r="B22" s="6" t="s">
        <v>184</v>
      </c>
      <c r="C22" s="6" t="s">
        <v>172</v>
      </c>
      <c r="D22" s="6" t="s">
        <v>234</v>
      </c>
      <c r="E22" s="6"/>
      <c r="F22" s="6" t="s">
        <v>185</v>
      </c>
      <c r="G22" s="6"/>
      <c r="H22" s="6"/>
      <c r="I22" s="7" t="s">
        <v>186</v>
      </c>
      <c r="J22" s="6" t="s">
        <v>177</v>
      </c>
    </row>
    <row r="23" spans="1:13" ht="45.75" customHeight="1" x14ac:dyDescent="0.3">
      <c r="A23" s="72"/>
      <c r="B23" s="6" t="s">
        <v>330</v>
      </c>
      <c r="C23" s="6" t="s">
        <v>333</v>
      </c>
      <c r="D23" s="6" t="s">
        <v>234</v>
      </c>
      <c r="E23" s="6" t="s">
        <v>331</v>
      </c>
      <c r="F23" s="6" t="s">
        <v>332</v>
      </c>
      <c r="G23" s="6"/>
      <c r="H23" s="6"/>
      <c r="I23" s="7" t="s">
        <v>334</v>
      </c>
      <c r="J23" s="6" t="s">
        <v>335</v>
      </c>
    </row>
    <row r="24" spans="1:13" ht="45.75" customHeight="1" x14ac:dyDescent="0.3">
      <c r="A24" s="73"/>
      <c r="B24" s="6" t="s">
        <v>316</v>
      </c>
      <c r="C24" s="6" t="str">
        <f>$C$19</f>
        <v>Help applying for food assistance (EBT, CHIP, etc)</v>
      </c>
      <c r="D24" s="6" t="s">
        <v>234</v>
      </c>
      <c r="E24" s="6" t="s">
        <v>337</v>
      </c>
      <c r="F24" s="6" t="s">
        <v>336</v>
      </c>
      <c r="G24" s="6" t="s">
        <v>338</v>
      </c>
      <c r="H24" s="6"/>
      <c r="I24" s="7"/>
      <c r="J24" s="6" t="s">
        <v>177</v>
      </c>
    </row>
    <row r="25" spans="1:13" ht="72" x14ac:dyDescent="0.3">
      <c r="A25" s="53" t="s">
        <v>187</v>
      </c>
      <c r="B25" s="9" t="s">
        <v>188</v>
      </c>
      <c r="C25" s="9" t="s">
        <v>189</v>
      </c>
      <c r="D25" s="9">
        <v>5</v>
      </c>
      <c r="E25" s="9" t="s">
        <v>190</v>
      </c>
      <c r="F25" s="9" t="s">
        <v>191</v>
      </c>
      <c r="G25" s="9" t="s">
        <v>268</v>
      </c>
      <c r="H25" s="9"/>
      <c r="I25" s="9"/>
      <c r="J25" s="9" t="s">
        <v>192</v>
      </c>
    </row>
    <row r="26" spans="1:13" ht="28.8" x14ac:dyDescent="0.3">
      <c r="A26" s="54"/>
      <c r="B26" s="9" t="s">
        <v>193</v>
      </c>
      <c r="C26" s="9" t="s">
        <v>403</v>
      </c>
      <c r="D26" s="9">
        <v>6</v>
      </c>
      <c r="E26" s="9"/>
      <c r="F26" s="9"/>
      <c r="G26" s="9"/>
      <c r="H26" s="9"/>
      <c r="I26" s="10" t="s">
        <v>194</v>
      </c>
      <c r="J26" s="9" t="s">
        <v>195</v>
      </c>
    </row>
    <row r="27" spans="1:13" ht="57.6" x14ac:dyDescent="0.3">
      <c r="A27" s="54"/>
      <c r="B27" s="9" t="s">
        <v>196</v>
      </c>
      <c r="C27" s="9" t="s">
        <v>197</v>
      </c>
      <c r="D27" s="9">
        <v>6</v>
      </c>
      <c r="E27" s="9" t="s">
        <v>198</v>
      </c>
      <c r="F27" s="9" t="s">
        <v>199</v>
      </c>
      <c r="G27" s="10" t="s">
        <v>200</v>
      </c>
      <c r="H27" s="9"/>
      <c r="I27" s="10" t="s">
        <v>201</v>
      </c>
      <c r="J27" s="9" t="s">
        <v>202</v>
      </c>
    </row>
    <row r="28" spans="1:13" ht="129.6" x14ac:dyDescent="0.3">
      <c r="A28" s="54"/>
      <c r="B28" s="9" t="s">
        <v>326</v>
      </c>
      <c r="C28" s="9" t="s">
        <v>325</v>
      </c>
      <c r="D28" s="9">
        <v>6</v>
      </c>
      <c r="E28" s="9" t="s">
        <v>323</v>
      </c>
      <c r="F28" s="9" t="s">
        <v>327</v>
      </c>
      <c r="G28" s="10" t="s">
        <v>324</v>
      </c>
      <c r="H28" s="9"/>
      <c r="I28" s="20" t="s">
        <v>328</v>
      </c>
      <c r="J28" s="9" t="s">
        <v>329</v>
      </c>
      <c r="M28" s="3" t="s">
        <v>239</v>
      </c>
    </row>
    <row r="29" spans="1:13" ht="72" x14ac:dyDescent="0.3">
      <c r="A29" s="55"/>
      <c r="B29" s="9" t="s">
        <v>354</v>
      </c>
      <c r="C29" s="9" t="s">
        <v>361</v>
      </c>
      <c r="D29" s="9"/>
      <c r="E29" s="9" t="s">
        <v>359</v>
      </c>
      <c r="F29" s="9" t="s">
        <v>357</v>
      </c>
      <c r="G29" s="10" t="s">
        <v>358</v>
      </c>
      <c r="H29" s="9"/>
      <c r="I29" s="20" t="s">
        <v>356</v>
      </c>
      <c r="J29" s="9" t="s">
        <v>355</v>
      </c>
    </row>
    <row r="30" spans="1:13" ht="86.4" x14ac:dyDescent="0.3">
      <c r="A30" s="66" t="s">
        <v>203</v>
      </c>
      <c r="B30" s="58" t="s">
        <v>204</v>
      </c>
      <c r="C30" s="11" t="s">
        <v>205</v>
      </c>
      <c r="D30" s="11">
        <v>10</v>
      </c>
      <c r="E30" s="11" t="s">
        <v>206</v>
      </c>
      <c r="F30" s="11" t="s">
        <v>207</v>
      </c>
      <c r="G30" s="12" t="s">
        <v>208</v>
      </c>
      <c r="H30" s="11"/>
      <c r="I30" s="12" t="s">
        <v>209</v>
      </c>
      <c r="J30" s="11" t="s">
        <v>150</v>
      </c>
    </row>
    <row r="31" spans="1:13" ht="43.2" x14ac:dyDescent="0.3">
      <c r="A31" s="67"/>
      <c r="B31" s="59"/>
      <c r="C31" s="11" t="s">
        <v>210</v>
      </c>
      <c r="D31" s="11">
        <v>10</v>
      </c>
      <c r="E31" s="11" t="s">
        <v>211</v>
      </c>
      <c r="F31" s="11" t="s">
        <v>212</v>
      </c>
      <c r="G31" s="13" t="s">
        <v>213</v>
      </c>
      <c r="H31" s="11"/>
      <c r="I31" s="12" t="s">
        <v>209</v>
      </c>
      <c r="J31" s="11" t="s">
        <v>150</v>
      </c>
    </row>
    <row r="32" spans="1:13" ht="43.2" x14ac:dyDescent="0.3">
      <c r="A32" s="67"/>
      <c r="B32" s="11" t="s">
        <v>389</v>
      </c>
      <c r="C32" s="11" t="s">
        <v>390</v>
      </c>
      <c r="D32" s="11">
        <v>10</v>
      </c>
      <c r="E32" s="11"/>
      <c r="F32" s="11" t="s">
        <v>391</v>
      </c>
      <c r="G32" s="12"/>
      <c r="H32" s="11"/>
      <c r="I32" s="12" t="s">
        <v>392</v>
      </c>
      <c r="J32" s="11" t="s">
        <v>150</v>
      </c>
    </row>
    <row r="33" spans="1:11" ht="72" x14ac:dyDescent="0.3">
      <c r="A33" s="68"/>
      <c r="B33" s="11" t="s">
        <v>395</v>
      </c>
      <c r="C33" s="11" t="s">
        <v>394</v>
      </c>
      <c r="D33" s="11">
        <v>10</v>
      </c>
      <c r="E33" s="11" t="s">
        <v>396</v>
      </c>
      <c r="F33" s="11" t="s">
        <v>397</v>
      </c>
      <c r="G33" s="12" t="s">
        <v>393</v>
      </c>
      <c r="H33" s="11"/>
      <c r="I33" s="12"/>
      <c r="J33" s="11" t="s">
        <v>398</v>
      </c>
    </row>
    <row r="34" spans="1:11" ht="90" customHeight="1" x14ac:dyDescent="0.3">
      <c r="A34" s="50" t="s">
        <v>214</v>
      </c>
      <c r="B34" s="14" t="s">
        <v>215</v>
      </c>
      <c r="C34" s="14" t="s">
        <v>216</v>
      </c>
      <c r="D34" s="14" t="s">
        <v>235</v>
      </c>
      <c r="E34" s="14"/>
      <c r="F34" s="14" t="s">
        <v>217</v>
      </c>
      <c r="G34" s="14"/>
      <c r="H34" s="14"/>
      <c r="I34" s="15" t="s">
        <v>218</v>
      </c>
      <c r="J34" s="14" t="s">
        <v>219</v>
      </c>
    </row>
    <row r="35" spans="1:11" ht="90" customHeight="1" x14ac:dyDescent="0.3">
      <c r="A35" s="51"/>
      <c r="B35" s="14" t="s">
        <v>370</v>
      </c>
      <c r="C35" s="14" t="s">
        <v>372</v>
      </c>
      <c r="D35" s="14" t="s">
        <v>373</v>
      </c>
      <c r="E35" s="14"/>
      <c r="F35" s="14" t="s">
        <v>374</v>
      </c>
      <c r="G35" s="14"/>
      <c r="H35" s="14"/>
      <c r="I35" s="15" t="s">
        <v>375</v>
      </c>
      <c r="J35" s="14" t="s">
        <v>376</v>
      </c>
    </row>
    <row r="36" spans="1:11" ht="90" customHeight="1" x14ac:dyDescent="0.3">
      <c r="A36" s="51"/>
      <c r="B36" s="14" t="s">
        <v>371</v>
      </c>
      <c r="C36" s="14" t="s">
        <v>379</v>
      </c>
      <c r="D36" s="14" t="s">
        <v>373</v>
      </c>
      <c r="E36" s="14"/>
      <c r="F36" s="14" t="s">
        <v>377</v>
      </c>
      <c r="G36" s="14"/>
      <c r="H36" s="14"/>
      <c r="I36" s="15" t="s">
        <v>378</v>
      </c>
      <c r="J36" s="14" t="s">
        <v>376</v>
      </c>
    </row>
    <row r="37" spans="1:11" ht="43.2" x14ac:dyDescent="0.3">
      <c r="A37" s="51"/>
      <c r="B37" s="14" t="s">
        <v>160</v>
      </c>
      <c r="C37" s="14" t="s">
        <v>220</v>
      </c>
      <c r="D37" s="14" t="s">
        <v>235</v>
      </c>
      <c r="E37" s="14"/>
      <c r="F37" s="14" t="s">
        <v>162</v>
      </c>
      <c r="G37" s="14"/>
      <c r="H37" s="14"/>
      <c r="I37" s="15" t="s">
        <v>230</v>
      </c>
      <c r="J37" s="14" t="s">
        <v>165</v>
      </c>
    </row>
    <row r="38" spans="1:11" ht="28.8" x14ac:dyDescent="0.3">
      <c r="A38" s="52"/>
      <c r="B38" s="24" t="s">
        <v>316</v>
      </c>
      <c r="C38" s="24" t="s">
        <v>320</v>
      </c>
      <c r="D38" s="24" t="s">
        <v>235</v>
      </c>
      <c r="E38" s="24" t="s">
        <v>319</v>
      </c>
      <c r="F38" s="24" t="s">
        <v>318</v>
      </c>
      <c r="G38" s="24"/>
      <c r="H38" s="24" t="s">
        <v>317</v>
      </c>
      <c r="I38" s="25" t="s">
        <v>322</v>
      </c>
      <c r="J38" s="24" t="s">
        <v>321</v>
      </c>
    </row>
    <row r="39" spans="1:11" ht="49.8" x14ac:dyDescent="0.3">
      <c r="A39" s="30" t="s">
        <v>342</v>
      </c>
      <c r="B39" s="26" t="s">
        <v>156</v>
      </c>
      <c r="C39" s="26" t="s">
        <v>265</v>
      </c>
      <c r="D39" s="26"/>
      <c r="E39" s="26" t="s">
        <v>266</v>
      </c>
      <c r="F39" s="26" t="s">
        <v>157</v>
      </c>
      <c r="G39" s="26"/>
      <c r="H39" s="26"/>
      <c r="I39" s="26"/>
      <c r="J39" s="26" t="s">
        <v>355</v>
      </c>
      <c r="K39" s="26" t="s">
        <v>281</v>
      </c>
    </row>
    <row r="40" spans="1:11" x14ac:dyDescent="0.3">
      <c r="A40" s="56" t="s">
        <v>343</v>
      </c>
      <c r="B40" s="27" t="s">
        <v>256</v>
      </c>
      <c r="C40" s="27" t="s">
        <v>257</v>
      </c>
      <c r="D40" s="27"/>
      <c r="E40" s="27" t="s">
        <v>262</v>
      </c>
      <c r="F40" s="27" t="s">
        <v>258</v>
      </c>
      <c r="G40" s="28" t="s">
        <v>259</v>
      </c>
      <c r="H40" s="27" t="s">
        <v>260</v>
      </c>
      <c r="I40" s="27"/>
      <c r="J40" s="27" t="s">
        <v>261</v>
      </c>
      <c r="K40" s="27"/>
    </row>
    <row r="41" spans="1:11" ht="28.8" x14ac:dyDescent="0.3">
      <c r="A41" s="57"/>
      <c r="B41" s="27" t="s">
        <v>354</v>
      </c>
      <c r="C41" s="27" t="s">
        <v>362</v>
      </c>
      <c r="D41" s="27"/>
      <c r="E41" s="27" t="s">
        <v>359</v>
      </c>
      <c r="F41" s="27" t="s">
        <v>357</v>
      </c>
      <c r="G41" s="28" t="s">
        <v>358</v>
      </c>
      <c r="H41" s="27"/>
      <c r="I41" s="27" t="s">
        <v>356</v>
      </c>
      <c r="J41" s="27" t="s">
        <v>355</v>
      </c>
      <c r="K41" s="27"/>
    </row>
    <row r="42" spans="1:11" ht="57.6" x14ac:dyDescent="0.3">
      <c r="A42" s="57"/>
      <c r="B42" s="27" t="s">
        <v>271</v>
      </c>
      <c r="C42" s="27" t="s">
        <v>273</v>
      </c>
      <c r="D42" s="27"/>
      <c r="E42" s="27" t="s">
        <v>344</v>
      </c>
      <c r="F42" s="27"/>
      <c r="G42" s="27" t="s">
        <v>345</v>
      </c>
      <c r="H42" s="27"/>
      <c r="I42" s="27" t="s">
        <v>346</v>
      </c>
      <c r="J42" s="27"/>
      <c r="K42" s="27"/>
    </row>
    <row r="43" spans="1:11" x14ac:dyDescent="0.3">
      <c r="A43" s="57"/>
      <c r="B43" s="27" t="s">
        <v>296</v>
      </c>
      <c r="C43" s="27" t="s">
        <v>297</v>
      </c>
      <c r="D43" s="27"/>
      <c r="E43" s="27" t="s">
        <v>298</v>
      </c>
      <c r="F43" s="32" t="s">
        <v>299</v>
      </c>
      <c r="G43" s="29" t="s">
        <v>301</v>
      </c>
      <c r="H43" s="27"/>
      <c r="I43" s="27" t="s">
        <v>300</v>
      </c>
      <c r="J43" s="27"/>
      <c r="K43" s="27"/>
    </row>
    <row r="44" spans="1:11" ht="72" x14ac:dyDescent="0.3">
      <c r="A44" s="57"/>
      <c r="B44" s="27" t="s">
        <v>381</v>
      </c>
      <c r="C44" s="27" t="s">
        <v>383</v>
      </c>
      <c r="D44" s="27"/>
      <c r="E44" s="27"/>
      <c r="F44" s="31" t="s">
        <v>384</v>
      </c>
      <c r="G44" s="29"/>
      <c r="H44" s="27"/>
      <c r="I44" s="27" t="s">
        <v>386</v>
      </c>
      <c r="J44" s="27" t="s">
        <v>385</v>
      </c>
      <c r="K44" s="27"/>
    </row>
    <row r="45" spans="1:11" ht="28.8" x14ac:dyDescent="0.3">
      <c r="A45" s="57"/>
      <c r="B45" s="27" t="s">
        <v>366</v>
      </c>
      <c r="C45" s="27" t="s">
        <v>297</v>
      </c>
      <c r="D45" s="27"/>
      <c r="E45" s="27" t="s">
        <v>367</v>
      </c>
      <c r="F45" s="27" t="s">
        <v>368</v>
      </c>
      <c r="G45" s="28" t="s">
        <v>369</v>
      </c>
      <c r="H45" s="27"/>
      <c r="I45" s="27"/>
      <c r="J45" s="27"/>
      <c r="K45" s="27"/>
    </row>
    <row r="46" spans="1:11" x14ac:dyDescent="0.3">
      <c r="A46" s="57"/>
      <c r="B46" s="27" t="s">
        <v>404</v>
      </c>
      <c r="C46" s="27" t="s">
        <v>405</v>
      </c>
      <c r="D46" s="27"/>
      <c r="E46" s="27"/>
      <c r="F46" s="27" t="s">
        <v>406</v>
      </c>
      <c r="G46" s="28"/>
      <c r="H46" s="27"/>
      <c r="I46" s="27"/>
      <c r="J46" s="27"/>
      <c r="K46" s="27"/>
    </row>
  </sheetData>
  <mergeCells count="10">
    <mergeCell ref="A34:A38"/>
    <mergeCell ref="A25:A29"/>
    <mergeCell ref="A40:A46"/>
    <mergeCell ref="B30:B31"/>
    <mergeCell ref="B2:B3"/>
    <mergeCell ref="B6:B9"/>
    <mergeCell ref="B18:B20"/>
    <mergeCell ref="A30:A33"/>
    <mergeCell ref="A2:A14"/>
    <mergeCell ref="A18:A24"/>
  </mergeCells>
  <hyperlinks>
    <hyperlink ref="G2" r:id="rId1" xr:uid="{00000000-0004-0000-0100-000000000000}"/>
    <hyperlink ref="I2" r:id="rId2" xr:uid="{00000000-0004-0000-0100-000001000000}"/>
    <hyperlink ref="I3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G3" r:id="rId9" xr:uid="{00000000-0004-0000-0100-000008000000}"/>
    <hyperlink ref="G18" r:id="rId10" xr:uid="{00000000-0004-0000-0100-000009000000}"/>
    <hyperlink ref="G27" r:id="rId11" xr:uid="{00000000-0004-0000-0100-00000A000000}"/>
    <hyperlink ref="G30" r:id="rId12" xr:uid="{00000000-0004-0000-0100-00000B000000}"/>
    <hyperlink ref="I30" r:id="rId13" xr:uid="{00000000-0004-0000-0100-00000C000000}"/>
    <hyperlink ref="G31" r:id="rId14" display="mailto:jstevenson@goodwillnwnc.org" xr:uid="{00000000-0004-0000-0100-00000D000000}"/>
    <hyperlink ref="I31" r:id="rId15" xr:uid="{00000000-0004-0000-0100-00000E000000}"/>
    <hyperlink ref="I34" r:id="rId16" location="shelter " xr:uid="{00000000-0004-0000-0100-00000F000000}"/>
    <hyperlink ref="I37" r:id="rId17" xr:uid="{00000000-0004-0000-0100-000010000000}"/>
    <hyperlink ref="G40" r:id="rId18" xr:uid="{00000000-0004-0000-0100-000011000000}"/>
    <hyperlink ref="G43" r:id="rId19" xr:uid="{00000000-0004-0000-0100-000012000000}"/>
    <hyperlink ref="I18" r:id="rId20" xr:uid="{00000000-0004-0000-0100-000013000000}"/>
    <hyperlink ref="I19" r:id="rId21" xr:uid="{00000000-0004-0000-0100-000014000000}"/>
    <hyperlink ref="I22" r:id="rId22" xr:uid="{00000000-0004-0000-0100-000015000000}"/>
    <hyperlink ref="I21" r:id="rId23" xr:uid="{00000000-0004-0000-0100-000016000000}"/>
    <hyperlink ref="I26" r:id="rId24" xr:uid="{00000000-0004-0000-0100-000017000000}"/>
    <hyperlink ref="I27" r:id="rId25" location="web-booking-login " xr:uid="{00000000-0004-0000-0100-000018000000}"/>
    <hyperlink ref="I23" r:id="rId26" xr:uid="{00000000-0004-0000-0100-000019000000}"/>
    <hyperlink ref="I16" r:id="rId27" xr:uid="{00000000-0004-0000-0100-00001A000000}"/>
    <hyperlink ref="I17" r:id="rId28" xr:uid="{00000000-0004-0000-0100-00001B000000}"/>
    <hyperlink ref="G45" r:id="rId29" xr:uid="{00000000-0004-0000-0100-00001C000000}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Participating Organizations</vt:lpstr>
      <vt:lpstr>SDoH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Lewis</dc:creator>
  <cp:lastModifiedBy>Niki Duff</cp:lastModifiedBy>
  <cp:lastPrinted>2022-03-07T16:03:17Z</cp:lastPrinted>
  <dcterms:created xsi:type="dcterms:W3CDTF">2019-03-14T21:59:59Z</dcterms:created>
  <dcterms:modified xsi:type="dcterms:W3CDTF">2024-08-27T16:08:04Z</dcterms:modified>
</cp:coreProperties>
</file>